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340" tabRatio="829"/>
  </bookViews>
  <sheets>
    <sheet name="ReporteTrimestral" sheetId="2" r:id="rId1"/>
  </sheets>
  <definedNames>
    <definedName name="_xlnm._FilterDatabase" localSheetId="0" hidden="1">ReporteTrimestral!$C$10:$AE$154</definedName>
    <definedName name="_xlnm.Print_Area" localSheetId="0">ReporteTrimestral!$B$2:$AE$156</definedName>
    <definedName name="_xlnm.Print_Titles" localSheetId="0">ReporteTrimestral!$1:$10</definedName>
  </definedNames>
  <calcPr calcId="152511"/>
</workbook>
</file>

<file path=xl/calcChain.xml><?xml version="1.0" encoding="utf-8"?>
<calcChain xmlns="http://schemas.openxmlformats.org/spreadsheetml/2006/main">
  <c r="Y154" i="2" l="1"/>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<sst xmlns="http://schemas.openxmlformats.org/spreadsheetml/2006/main" count="2483" uniqueCount="605">
  <si>
    <t xml:space="preserve">      Primer Trimestre    2016</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</si>
  <si>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</si>
  <si>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</si>
  <si>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</si>
  <si>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</si>
  <si>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</si>
  <si>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</si>
  <si>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</si>
  <si>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</si>
  <si>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</si>
  <si>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</si>
  <si>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</si>
  <si>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</si>
  <si>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</si>
  <si>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</si>
  <si>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</si>
  <si>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</si>
  <si>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</si>
  <si>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</si>
  <si>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</si>
  <si>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</si>
  <si>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</si>
  <si>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</si>
  <si>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</si>
  <si>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</si>
  <si>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</si>
  <si>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</si>
  <si>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</si>
  <si>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</si>
  <si>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</si>
  <si>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</si>
  <si>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</si>
  <si>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</si>
  <si>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</si>
  <si>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</si>
  <si>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Urbano</t>
  </si>
  <si>
    <t/>
  </si>
  <si>
    <t>Educación</t>
  </si>
  <si>
    <t>En Ejecución</t>
  </si>
  <si>
    <t>Metros Cuadrados</t>
  </si>
  <si>
    <t>Torreón</t>
  </si>
  <si>
    <t>Piedras Negras</t>
  </si>
  <si>
    <t>Asistencia Social</t>
  </si>
  <si>
    <t>Frontera</t>
  </si>
  <si>
    <t>Saltillo</t>
  </si>
  <si>
    <t>Aportaciones Federales</t>
  </si>
  <si>
    <t>33-Aportaciones Federales para Entidades Federativas y Municipios</t>
  </si>
  <si>
    <t>Rural</t>
  </si>
  <si>
    <t>Acuña</t>
  </si>
  <si>
    <t>Ciudad Acuña</t>
  </si>
  <si>
    <t>Metros cúbicos</t>
  </si>
  <si>
    <t>San Juan de Sabinas</t>
  </si>
  <si>
    <t>Nueva Rosita</t>
  </si>
  <si>
    <t>Otros Proyectos</t>
  </si>
  <si>
    <t>2013</t>
  </si>
  <si>
    <t>Ramos Arizpe</t>
  </si>
  <si>
    <t>Cobertura municipal</t>
  </si>
  <si>
    <t>2016</t>
  </si>
  <si>
    <t>Arteaga</t>
  </si>
  <si>
    <t>Agua y saneamiento</t>
  </si>
  <si>
    <t>COA13130300209847</t>
  </si>
  <si>
    <t>Esc Prim. Modelo ,Pintura Exterior En Barda Y Aulas</t>
  </si>
  <si>
    <t>MPN 034-13</t>
  </si>
  <si>
    <t>I004 FAIS Municipal y de las Demarcaciones Territoriales del Distrito Federal</t>
  </si>
  <si>
    <t>DIRECCION DE PLANEACION</t>
  </si>
  <si>
    <t>Financiera: terminada / Física: terminada / Registro: terminada - SISTEMA: Pasa al siguiente nivel.</t>
  </si>
  <si>
    <t>COA13130300210206</t>
  </si>
  <si>
    <t>J.N. Federico Froebel, Construccion De Banqueta  Pintura En Juegos Infantiles</t>
  </si>
  <si>
    <t>MPN 033-13</t>
  </si>
  <si>
    <t>OBRAS PUBLICAS</t>
  </si>
  <si>
    <t>Financiera: EN PROCESO / Física: EN PROCESO / Registro: EN PROCESO - SISTEMA: Pasa al siguiente nivel.</t>
  </si>
  <si>
    <t>COA13130300210819</t>
  </si>
  <si>
    <t>Introduccion De Linea De Agua Potable Varias Calles  Col. Gobernadores</t>
  </si>
  <si>
    <t>MPN-042-13</t>
  </si>
  <si>
    <t>Financiera:  / Física: OBRA TERMINADA SON 95 TOMAS DOMICILIARIAS / Registro: TERMINADA - SISTEMA: Pasa al siguiente nivel.</t>
  </si>
  <si>
    <t>COA13130300210833</t>
  </si>
  <si>
    <t>Pavimentación Asfaltica Calle Altius - Para Accesar A Esc.  Mano Amiga</t>
  </si>
  <si>
    <t>MPN-065-13</t>
  </si>
  <si>
    <t>Financiera: en proceso / Física: en proceso / Registro: en proceso - SISTEMA: Pasa al siguiente nivel.</t>
  </si>
  <si>
    <t>COA13130400283250</t>
  </si>
  <si>
    <t>Esc. Prim. Coronel Juan M. Maldonado, Impermeabilizacion</t>
  </si>
  <si>
    <t>MPN-030-13</t>
  </si>
  <si>
    <t>DESARROLLO SOCIAL</t>
  </si>
  <si>
    <t>COA13130400283251</t>
  </si>
  <si>
    <t xml:space="preserve"> Pav. Carril De Incorporacion, A Cecytec Y Esc. Mano Amiga</t>
  </si>
  <si>
    <t>MPN-077-13</t>
  </si>
  <si>
    <t>Financiera: TERMINADA / Física: TERMINADA / Registro: TERMINADA - SISTEMA: Pasa al siguiente nivel.</t>
  </si>
  <si>
    <t>COA13130400283321</t>
  </si>
  <si>
    <t>Introducción De Linea De Drenaje C. Altius</t>
  </si>
  <si>
    <t>MPN-047-13</t>
  </si>
  <si>
    <t>Dirección de Planeación</t>
  </si>
  <si>
    <t>COA13130400283364</t>
  </si>
  <si>
    <t>Construcción Del Subcolector Y Atarjeas En Colonia Gobernadores</t>
  </si>
  <si>
    <t>MPN-075-13</t>
  </si>
  <si>
    <t>obras publicas</t>
  </si>
  <si>
    <t>Financiera: en proceso / Física: en proceso son 95 tomas domiciliarias / Registro: en proceso - SISTEMA: Pasa al siguiente nivel.</t>
  </si>
  <si>
    <t>2015</t>
  </si>
  <si>
    <t>Metros lineales</t>
  </si>
  <si>
    <t>COA13150400599051</t>
  </si>
  <si>
    <t>Construccion De Banquetas De Concreto En Varias Calles Etapa 2 Intereses (Fism 2013 En 2015) Col Nueva Imagen</t>
  </si>
  <si>
    <t>OPS16 153000555</t>
  </si>
  <si>
    <t>DIRECCION DE OBRAS PUBLICAS MUNICIPIO DE SALTILLO</t>
  </si>
  <si>
    <t>Urbanización</t>
  </si>
  <si>
    <t>Financiera:  / Física:  / Registro: SISTEMA: Pasa al siguiente nivel.</t>
  </si>
  <si>
    <t>2014</t>
  </si>
  <si>
    <t>Cuatro Ciénegas</t>
  </si>
  <si>
    <t>-</t>
  </si>
  <si>
    <t>Lote</t>
  </si>
  <si>
    <t>COA14140100294471</t>
  </si>
  <si>
    <t>Construcción De Tanque De Almacenamiento Para Agua Potable De Concreto Armado En El Ejido Los Hoyos</t>
  </si>
  <si>
    <t>14240008</t>
  </si>
  <si>
    <t>Parras</t>
  </si>
  <si>
    <t>Los Hoyos (El Potrero)</t>
  </si>
  <si>
    <t>MUNICIPIO DE PARRAS- DIRECCIÓN DE DESARROLLO SOCIAL</t>
  </si>
  <si>
    <t>Financiera: obra terminada y operando / Física:  / Registro: SISTEMA: Pasa al siguiente nivel.</t>
  </si>
  <si>
    <t>Viesca</t>
  </si>
  <si>
    <t>Zaragoza</t>
  </si>
  <si>
    <t>Financiera:  / Física: en proceso / Registro: en proceso - SISTEMA: Pasa al siguiente nivel.</t>
  </si>
  <si>
    <t>Parras de la Fuente</t>
  </si>
  <si>
    <t>Nadadores</t>
  </si>
  <si>
    <t>OBRAS PÚBLICAS</t>
  </si>
  <si>
    <t>COA14140200361335</t>
  </si>
  <si>
    <t>Pavimentacion Asfaltica Prol. Julieta Perez De Eliseo Mendoza A Enrique Martinez Y Mtz.</t>
  </si>
  <si>
    <t>143000518</t>
  </si>
  <si>
    <t>PRESIDENCIA MUNICIPAL DE SALTILLO</t>
  </si>
  <si>
    <t>COA14140200361338</t>
  </si>
  <si>
    <t>Pavimento Asfaltico En La Calle Jose De Las Fuentes Rodriguez Al Poniente De Bordo De Ferrocarril A Tope De Calle.</t>
  </si>
  <si>
    <t>143000520</t>
  </si>
  <si>
    <t>COA14140200361359</t>
  </si>
  <si>
    <t>Rehabilitacion De La Escuela Lucio Blanco Ubicada En Calle Antonio Lopez De Santa Anna Y Tope A Cerro, Col. El Tanquesito.</t>
  </si>
  <si>
    <t>143000447</t>
  </si>
  <si>
    <t>Financiera:  / Física: LA UNIDAD DE MEDIDA ES 1.00 ESCUELA / Registro: SISTEMA: Pasa al siguiente nivel.</t>
  </si>
  <si>
    <t>COA14140300361492</t>
  </si>
  <si>
    <t>Introduccion De Linea De Agua Potable En Varias Calles De La Colonia Nueva Imagen.</t>
  </si>
  <si>
    <t>143000424</t>
  </si>
  <si>
    <t>COA14140300374049</t>
  </si>
  <si>
    <t>Drenaje Sanitario En Varias Calles, Secuoya, Fresno. Alamos, Nogal, Encino Y Sauz, Los Pinos</t>
  </si>
  <si>
    <t>142500168</t>
  </si>
  <si>
    <t>COA14140400416381</t>
  </si>
  <si>
    <t>Mejoras A Viviendas, Muros, Techos, Piso Firme En Calle Fresnos, Encino, Nogal</t>
  </si>
  <si>
    <t>MPN-067-2014</t>
  </si>
  <si>
    <t>Vivienda</t>
  </si>
  <si>
    <t>Financiera: EN PROCESO / Física: EN PROCESO SON 12 VIVIENDAS / Registro: EN PROCESO - SISTEMA: Pasa al siguiente nivel.</t>
  </si>
  <si>
    <t>COA14140400428607</t>
  </si>
  <si>
    <t>Introduccion De Linea De Agua Potable En La Calle Del Bosque Entre Blvd. V. Carranza Y Priv. Valle De Santa Fe, De La Colonia Valle Hermoso.</t>
  </si>
  <si>
    <t>143000430</t>
  </si>
  <si>
    <t>COA14140400428612</t>
  </si>
  <si>
    <t>Introduccion De Linea De Agua Potable En Varias Calles De La Colonia La Gloria.</t>
  </si>
  <si>
    <t>153000027</t>
  </si>
  <si>
    <t>COA14140400428802</t>
  </si>
  <si>
    <t>Construccion De Drenaje Sanitario En Varias Calles De La Colonia Niños Heroes (Etapa 2).</t>
  </si>
  <si>
    <t>143000445</t>
  </si>
  <si>
    <t>Cuatro Ciénegas de Carranza</t>
  </si>
  <si>
    <t>Emiliano Zapata</t>
  </si>
  <si>
    <t>Obras Públicas</t>
  </si>
  <si>
    <t>COA14150400597882</t>
  </si>
  <si>
    <t>Mantenimiento De Modulo Sanitario  En Esc. Primaria Expresidente  Lazaro Cardenas  En El Ejido El Peru</t>
  </si>
  <si>
    <t>CO-057-14</t>
  </si>
  <si>
    <t>PRESIDENCIA MUNICIPAL DE TORREON</t>
  </si>
  <si>
    <t>Metros</t>
  </si>
  <si>
    <t>Financiera:  / Física: OBRA FINIQUITADA EN EL 4o TRIMESTRE 2015 / Registro: OBRA EJECUTADA CON RECURSOS  Y RENDIMIENTOS 2014 EN EL EJERCICIO 2015,MAS  APORTACIÓN MUNICIPAL ,COMO A CONTINUACIÓN SE  DETALLA,IMPORTE FEDERAL $ 128,383.95 POR CONCEPTOS DE  RENDIMIENTOS Y RECURSO 2014,APORTACIÓN  MUNICIPAL POR $ 10,194.40 HACIENDO ESTA ACLARACIÓN  YA QUE EL EL 4o TRIMESTRE 2014 EN EL AVANCE FÍSICO FINANCIERO DE LA  GESTIÓN DE PROYECTOS SE INCLUYO LA PARTE MUNICIPAL  EN EL  TECHO  FEDERAL MINISTRADO,REALIZANDO DE ESTA MANERA LA  CORRECCIÓN CORRESPONDIENTE   - SISTEMA: Pasa al siguiente nivel.</t>
  </si>
  <si>
    <t xml:space="preserve">Vivienda </t>
  </si>
  <si>
    <t>Estudio de preinversión</t>
  </si>
  <si>
    <t>Dirección de Urbanismo y Ordenamiento Territorial</t>
  </si>
  <si>
    <t>Piezas</t>
  </si>
  <si>
    <t>Vehículos</t>
  </si>
  <si>
    <t>Mobiliario y equipo</t>
  </si>
  <si>
    <t>COA15150100486870</t>
  </si>
  <si>
    <t xml:space="preserve">Construccion De Red De Drenaje Calle Cenzontle Entre La Carr. Santa Eulalia Y Gaviota </t>
  </si>
  <si>
    <t>ADS01015</t>
  </si>
  <si>
    <t>ACUÑA DESARROLLO SOCIAL</t>
  </si>
  <si>
    <t xml:space="preserve">Financiera:  / Física:  / Registro:  </t>
  </si>
  <si>
    <t>COA15150100489473</t>
  </si>
  <si>
    <t>Construccion De Red De Agua Potable Colonia La Estrella</t>
  </si>
  <si>
    <t>ADS01615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</si>
  <si>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</si>
  <si>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COA15150100489537</t>
  </si>
  <si>
    <t>Construccion De Red De Agua Potable Lomas Del Pedregal</t>
  </si>
  <si>
    <t>ADS01715</t>
  </si>
  <si>
    <t xml:space="preserve">ACUÑA DESARROLLO SOCIAL </t>
  </si>
  <si>
    <t>COA15150100489606</t>
  </si>
  <si>
    <t>Construccion De Red De Drenaje Col. Nueva Progreso</t>
  </si>
  <si>
    <t>ADS01915</t>
  </si>
  <si>
    <t>COA15150100489639</t>
  </si>
  <si>
    <t xml:space="preserve">Construccion De Red De Drenaje Col. Perez Arreola Primera Etapa </t>
  </si>
  <si>
    <t>ADS02015</t>
  </si>
  <si>
    <t>COA15150100489671</t>
  </si>
  <si>
    <t xml:space="preserve">Construccion De Sub Colector Marginal Segunda Etapa Progreso Esther Talamas </t>
  </si>
  <si>
    <t>ADS02115</t>
  </si>
  <si>
    <t>Las Morenas</t>
  </si>
  <si>
    <t>El Campizal</t>
  </si>
  <si>
    <t>San Vicente</t>
  </si>
  <si>
    <t>COA15150200499500</t>
  </si>
  <si>
    <t>Aportación Municipal A La Obra De Construcción De Red De Alcantarillado En Diferentes Sectores De La Ciudad</t>
  </si>
  <si>
    <t>150700036</t>
  </si>
  <si>
    <t>PRESIDENCIA MUNICIPAL DE CUATRO CIENEGAS</t>
  </si>
  <si>
    <t>COA15150200500453</t>
  </si>
  <si>
    <t>Aportación Municipal A La Obra De Construcción De Red De Agua Potable Para  El Abastecimiento Del Ejido El Campizal.</t>
  </si>
  <si>
    <t>150700037</t>
  </si>
  <si>
    <t>Financiera:  / Física: NO SOMOS LA DEPENDENCIA EJECUTORA / Registro: SISTEMA: Pasa al siguiente nivel.</t>
  </si>
  <si>
    <t>COA15150200500507</t>
  </si>
  <si>
    <t>Aportación Municipal A La Obra De Construcción De Red De Agua Potable Para El Abastecimiento Del Ejido Las Morenas</t>
  </si>
  <si>
    <t>150700038</t>
  </si>
  <si>
    <t>COA15150200500531</t>
  </si>
  <si>
    <t>Mejoramiento De Aulas En La Escuela Primaria Club De Leones</t>
  </si>
  <si>
    <t>150700039</t>
  </si>
  <si>
    <t>COA15150200500587</t>
  </si>
  <si>
    <t>Aportación Municipal Al Programa De Construcción De Cuarto Dormitorio.</t>
  </si>
  <si>
    <t>150700041</t>
  </si>
  <si>
    <t>COA15150200500604</t>
  </si>
  <si>
    <t>Aportación Municipal Al Programa De Construcción De Cuarto Para Baño En El Ejido Cuates De Australia</t>
  </si>
  <si>
    <t>150700042</t>
  </si>
  <si>
    <t>COA15150200500680</t>
  </si>
  <si>
    <t>Aportación Municipal A Obras De Electrificacion</t>
  </si>
  <si>
    <t>150700043</t>
  </si>
  <si>
    <t>Estanque de León</t>
  </si>
  <si>
    <t>COA15150200500751</t>
  </si>
  <si>
    <t>Mejoramiento De Aulas  En La Escuela Secundaria General Venustiano Carranza</t>
  </si>
  <si>
    <t>150700046</t>
  </si>
  <si>
    <t>COA15150200519075</t>
  </si>
  <si>
    <t>Programa Vivienda Digna Convenio Con La Cev Y Fonhapo</t>
  </si>
  <si>
    <t>1538INF020</t>
  </si>
  <si>
    <t>FONHAPO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</si>
  <si>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SU VALIDACION</t>
  </si>
  <si>
    <t>COA15150200528794</t>
  </si>
  <si>
    <t>Construcción De Red Eléctrica En Col. Ampliación Los Filtros (Col. Moreira) Calle Pinos Entre Margaritas Y Claveles, En La Ciudad De Nueva Rosita, Coahuila.</t>
  </si>
  <si>
    <t>56721</t>
  </si>
  <si>
    <t>Financiera: Obra terminada al 100% / Física: Obra terminada al 100% / Registro: Obra terminada al 100% física y financieramente</t>
  </si>
  <si>
    <t>COA15150200528839</t>
  </si>
  <si>
    <t>Construcción De Red Electrica En Col. Mina Siete, Calles Estaño Y Aluminio Entre El Libramiento Y L. Valle, En La Ciudad De Nueva Rosita, Coahuila.</t>
  </si>
  <si>
    <t>58306</t>
  </si>
  <si>
    <t>Financiera: Obra terminada al 100% / Física: Obra terminada al 100% / Registro: Obra terminada al 100% en avance físico y financiero.</t>
  </si>
  <si>
    <t>COA15150200528882</t>
  </si>
  <si>
    <t>Construccion De Red Electrica En El Ejido Sauceda Del Naranjo Del Municipio De San Juan De Sabinas, Coahuila</t>
  </si>
  <si>
    <t>82966</t>
  </si>
  <si>
    <t>Financiera: Obra al 100% / Física: Obra terminada al 100% / Registro: Ninguna</t>
  </si>
  <si>
    <t>Presidencia Municipal Arteaga</t>
  </si>
  <si>
    <t>COA15150200533877</t>
  </si>
  <si>
    <t>Construcción De Linea De Agua Con Tubo Pvc De 18</t>
  </si>
  <si>
    <t>Financiera: Retención de IVC $13,211.19. / Física:  / Registro: Conclusión Obra con PD 32728 el 31 de marzo del 2016 - SISTEMA: Pasa al siguiente nivel.</t>
  </si>
  <si>
    <t>COA15150200534674</t>
  </si>
  <si>
    <t>Ampliación Red De Energia Eléctrica En El Ejido Huachichil</t>
  </si>
  <si>
    <t>COA15150200534728</t>
  </si>
  <si>
    <t xml:space="preserve">Ampliación De Red De Energía Eléctrica Col. Estrella De David Calles Romanos, San Lucas Y Génesis </t>
  </si>
  <si>
    <t>COA15150200534831</t>
  </si>
  <si>
    <t>Ampliación De Red De Energía Eléctrica En El Ejido Los Lirios (Por Jardín De Niños)</t>
  </si>
  <si>
    <t>COA15150200534909</t>
  </si>
  <si>
    <t>Ampliación De Red De Energía Eléctrica En Colonia Autopista Etapa 1 Sector Sur</t>
  </si>
  <si>
    <t>COA15150200535132</t>
  </si>
  <si>
    <t>Rehabilitación De Techo En Ejido De Poleo</t>
  </si>
  <si>
    <t>Financiera:  / Física:  / Registro: PD CONCLUSIÓN 7930 DEL 31/03/2016 - SISTEMA: Pasa al siguiente nivel.</t>
  </si>
  <si>
    <t>COA15150200535594</t>
  </si>
  <si>
    <t>Página De Transparencia (Prodim)</t>
  </si>
  <si>
    <t>COA15150200537882</t>
  </si>
  <si>
    <t>Construcción Del Sistema De Drenaje Sanitario En El Ejido Talia</t>
  </si>
  <si>
    <t>152400031</t>
  </si>
  <si>
    <t>Talía</t>
  </si>
  <si>
    <t>MUNICIPIO DE PARRAS COAHUILA - DIRECCIÓN DE DESARROLLO SOCIAL</t>
  </si>
  <si>
    <t>Financiera: obra suspendida por falta de pago / Física: obra suspendida por falta de pago / Registro: SISTEMA: Pasa al siguiente nivel.</t>
  </si>
  <si>
    <t>COA15150200538011</t>
  </si>
  <si>
    <t>Construccion Del Sistema De Drenaje Sanitario En El Ejido Estacion Madero</t>
  </si>
  <si>
    <t>152400033</t>
  </si>
  <si>
    <t>Madero [Estación]</t>
  </si>
  <si>
    <t>Financiera: obra suspendidad por falta de pago / Física: obra suspendida por falta de pago / Registro: SISTEMA: Pasa al siguiente nivel.</t>
  </si>
  <si>
    <t>COA15150200538247</t>
  </si>
  <si>
    <t>Contratación De Un Estudio De Consultoria Para La Realización De Estudios Y Evaluación De Proyectos Del Fism 2015</t>
  </si>
  <si>
    <t>152400036</t>
  </si>
  <si>
    <t>Financiera: PROCESO TERMINADO SOLO FALTA PAGAR FINIQUITO / Física:  / Registro: SISTEMA: Pasa al siguiente nivel.</t>
  </si>
  <si>
    <t xml:space="preserve">Luminaria </t>
  </si>
  <si>
    <t>COA15150200548973</t>
  </si>
  <si>
    <t>Introduccion De Linea De Agua Potable En Varias Calles De La Colonia La Gloria (Etapa 1).</t>
  </si>
  <si>
    <t>153000247</t>
  </si>
  <si>
    <t>COA15150200548979</t>
  </si>
  <si>
    <t>Introduccion De Linea De Agua Potable En Varias Calles De La Colonia La Gloria (Etapa 2).</t>
  </si>
  <si>
    <t>153000248</t>
  </si>
  <si>
    <t>COA15150200548985</t>
  </si>
  <si>
    <t>Introduccion De Linea De Agua Potable En Varias Calles De La Colonia Ocampo.</t>
  </si>
  <si>
    <t>153000249</t>
  </si>
  <si>
    <t>COA15150200548996</t>
  </si>
  <si>
    <t>Introduccion De Red De Drenaje Sanitario En Varias Calles  De La Colonia Ampliacion Vista Hermosa.</t>
  </si>
  <si>
    <t>153000266</t>
  </si>
  <si>
    <t>COA15150200549003</t>
  </si>
  <si>
    <t>Introduccion De Red De Drenaje Sanitario En Varias Calles De La Colonia Fuentes Del Pedregal.</t>
  </si>
  <si>
    <t>153000269</t>
  </si>
  <si>
    <t>COA15150200549009</t>
  </si>
  <si>
    <t>Introduccion De Red De Drenaje Sanitario En Varias Calles De La Colonia Heroes De Nacozari.</t>
  </si>
  <si>
    <t>153000270</t>
  </si>
  <si>
    <t>COA15150200549012</t>
  </si>
  <si>
    <t>Introduccion De Colector Miraflores Para Dar Servicio A Varias Calles De La Colonia La Gloria.</t>
  </si>
  <si>
    <t>153000272</t>
  </si>
  <si>
    <t>COA15150200549013</t>
  </si>
  <si>
    <t>Introduccion De Red De Drenaje Sanitario En Varias Calles De La Colonia La Gloria.</t>
  </si>
  <si>
    <t>153000273</t>
  </si>
  <si>
    <t>COA15150200549016</t>
  </si>
  <si>
    <t>Introduccion De Red De Drenaje Sanitario En El Blvd. Norte Entre Calle La Rioja Y Calle Sagrado Corazon, De La Colonia La Gloria.</t>
  </si>
  <si>
    <t>153000274</t>
  </si>
  <si>
    <t>COA15150200549018</t>
  </si>
  <si>
    <t>Introduccion De Red De Drenaje Sanitario En La Calle Sagrado Corazon Entre Calle La Rioja Y Blvd. Norte, De La Colonia La Gloria.</t>
  </si>
  <si>
    <t>153000275</t>
  </si>
  <si>
    <t>COA15150300549195</t>
  </si>
  <si>
    <t>Introduccion De Red De Drenaje Sanitario En Varias Calles  De La Colonia Loma Blanca.</t>
  </si>
  <si>
    <t>153000276</t>
  </si>
  <si>
    <t>COA15150300549206</t>
  </si>
  <si>
    <t>Introduccion De Red De Drenaje En Varias Calles De La Colonia Nuevo Atardecer.</t>
  </si>
  <si>
    <t>153000282</t>
  </si>
  <si>
    <t>COA15150300549207</t>
  </si>
  <si>
    <t>Introduccion De Red De Drenaje Sanitario En Varias Calles  De La Colonia Ocampo.</t>
  </si>
  <si>
    <t>153000283</t>
  </si>
  <si>
    <t>COA15150300549208</t>
  </si>
  <si>
    <t>Introduccion De Red De Drenaje Sanitario En El Blvd. Convenciones Entre Calle Imperio Nahuatl Y Calle Tomillo, De La Colonia Puerta De Oriente.</t>
  </si>
  <si>
    <t>153000284</t>
  </si>
  <si>
    <t>COA15150300549219</t>
  </si>
  <si>
    <t>Introduccion De Red De Drenaje Sanitario En La Calle Imperio Mongol Entre Calle Imperio Nahuatl Y Calle Tomillo, De La Colonia Puerta De Oriente.</t>
  </si>
  <si>
    <t>153000285</t>
  </si>
  <si>
    <t>COA15150300549222</t>
  </si>
  <si>
    <t>Introduccion De Red De Drenaje Sanitario En Varias Calles  De La Colonia Puerta De Oriente (Etapa 1).</t>
  </si>
  <si>
    <t>153000286</t>
  </si>
  <si>
    <t>COA15150300549231</t>
  </si>
  <si>
    <t>Introduccion De Red De Drenaje Sanitario En Varias Calles  De La Colonia Vicente Guerrero.</t>
  </si>
  <si>
    <t>153000289</t>
  </si>
  <si>
    <t>COA15150300549251</t>
  </si>
  <si>
    <t xml:space="preserve">Construccion De  Barda Perimetral En La Escuela "Purísima Concepción Campos Torres" Ubicada En Calle Emiliano Zapata Entre Manuel Rodriguez "Manolete" Y Manuel Benitez "El Cordobes", Colonia El Toreo </t>
  </si>
  <si>
    <t>153000292</t>
  </si>
  <si>
    <t>COA15150300549288</t>
  </si>
  <si>
    <t>Mejoramiento Del Plantel Educativo Jose Luis Lopez Lopez, Ubicado En La Calle Belisario Dominguez Y  Acueducto, De La Colonia Emiliano Zapata.</t>
  </si>
  <si>
    <t>153000294</t>
  </si>
  <si>
    <t>COA15150300549311</t>
  </si>
  <si>
    <t>Construccion De Barda Perimetral Y Mejoramiento De La Escuela Primaria Juan De La Barrera, Ubicada En La Calle Av. Los Pastores Esquina Con Victoriano Zamarron, De La Colonia La Palmilla.</t>
  </si>
  <si>
    <t>153000299</t>
  </si>
  <si>
    <t>COA15150300549316</t>
  </si>
  <si>
    <t>Mejoramiento De La Escuela Primaria Jesus Ochoa Ruesga, Ubicada En El Blvd. Francisco Ortiz  Y  Blvd. Mirasierra, De La Colonia Mirasierra.</t>
  </si>
  <si>
    <t>153000300</t>
  </si>
  <si>
    <t>COA15150300549330</t>
  </si>
  <si>
    <t>Mejoramiento De Baños, Barda Y Pintura En El Plantel Educativo Secundaria N° 13 Profra. Silvia Elena Morales Villarreal, Ubicado En La Calle 25 Entre Calle 12 Y Calle 14, De La Colonia Mirasierra.</t>
  </si>
  <si>
    <t>153000301</t>
  </si>
  <si>
    <t>COA15150300549332</t>
  </si>
  <si>
    <t>Mejoramiento De Barda En La Escuela Adolfo Lopez Mateos, Ubicada En La Calle Prolongacion Otilio Gonzalez N° 5125 Entre Avenida Libertad Y Calle Fusilamiento, De La Colonia Nueva Imagen.</t>
  </si>
  <si>
    <t>153000302</t>
  </si>
  <si>
    <t>COA15150300549492</t>
  </si>
  <si>
    <t>Mejoramiento De La Escuela Primaria Profra. Emilia Hilario Valerio, Ubicada En La Calle Irlanda No. 460 Entre Calle Holanda Y Calle Inglaterra, De La Colonia Villa Olimpica.</t>
  </si>
  <si>
    <t>153000308</t>
  </si>
  <si>
    <t>COA15150300551042</t>
  </si>
  <si>
    <t>Mejoramiento De La Escuela Secundaria No. 56 Lic. Miguel De La Madrid Hurtado, Ubicada En El Blvd. Morelos S/N Entre La Calle 10 Y Calle 12, De La Colonia Morelos.</t>
  </si>
  <si>
    <t>153000314</t>
  </si>
  <si>
    <t>COA15150300551044</t>
  </si>
  <si>
    <t>Aportacion Municipal Ampliación De Red Eléctrica, Colonia Loma Blanca.</t>
  </si>
  <si>
    <t>153000316</t>
  </si>
  <si>
    <t>Financiera:  / Física:  / Registro: NO EXISTE CONTRATO NI CONVENIO YA QUE ES UNA APORTACION MUNICIPAL PARA LA EJECUCIÓN DE LA OBRA. SE ANEXA OFICIO DEE-004/14. - SISTEMA: Pasa al siguiente nivel.</t>
  </si>
  <si>
    <t>COA15150300552454</t>
  </si>
  <si>
    <t>Construcción De Red Drenaje En Col. Amp. Los Filtros ( Moreira ) Calle Nogales Entre Camino A Flitros Y Claveles, En La Ciudad De Nueva Rosita, Coahuila.</t>
  </si>
  <si>
    <t>78914</t>
  </si>
  <si>
    <t xml:space="preserve">Dirección de Urbanismo y Ordenamiento Territorial </t>
  </si>
  <si>
    <t>Financiera: Obra al 100% / Física: Obra al 100% / Registro: Obra terminada al 100% Fisico y Financiero</t>
  </si>
  <si>
    <t>COA15150300559639</t>
  </si>
  <si>
    <t xml:space="preserve">Construccion De Red De Drenaje Calles Efecios, Colsenses, Provervios Y Salmos Colonia Nueva Jerusalen  </t>
  </si>
  <si>
    <t>ADS01215</t>
  </si>
  <si>
    <t>ACUNA DESARROLLO SOCIAL</t>
  </si>
  <si>
    <t>COA15150300559683</t>
  </si>
  <si>
    <t xml:space="preserve">Construccion De Red De Drenaje Prol. Maria Izquierdo, Carlos Orozco, Jose Luis Figueroa, Guayacan Y Menta Entre Fundadores Y Nopal Amp 5 De Mayo </t>
  </si>
  <si>
    <t>ADS01315</t>
  </si>
  <si>
    <t xml:space="preserve">ACUÑA DESSARROLLO SOCIAL </t>
  </si>
  <si>
    <t>COA15150300559751</t>
  </si>
  <si>
    <t>Electrificacion En Ejido Paredón.</t>
  </si>
  <si>
    <t>143237</t>
  </si>
  <si>
    <t>MUNICIPIO DE RAMOS ARIZPE</t>
  </si>
  <si>
    <t>Financiera:  / Física: ESTA OBRA SERA EJECUTADA POR CFE. / Registro: ESTA OBRA SERA EJECUTADA POR CFE CON APORTACION FEDERAL DEL MUNICIPIO Y DEL ESTADO DE COAHUILA, TODA LA DOCUMENTACION REFERENTE A LA OBRA ES RESPONSABILIDAD DE LA CFE. - SISTEMA: Pasa al siguiente nivel.</t>
  </si>
  <si>
    <t>COA15150300565713</t>
  </si>
  <si>
    <t>Aportacion Municipal Al Programa Techo Firme En El Ejido San Vicente</t>
  </si>
  <si>
    <t>150700040</t>
  </si>
  <si>
    <t>COA15150300565739</t>
  </si>
  <si>
    <t>Aportacion Municipal Al Programa Techo Firme En El Ejido Tanque Nuevo</t>
  </si>
  <si>
    <t>150700059</t>
  </si>
  <si>
    <t>Tanque Nuevo (El Cinco)</t>
  </si>
  <si>
    <t>COA15150300565756</t>
  </si>
  <si>
    <t>Aportacion Municipal Al Programa Techo Firme En El Ejido Santa Teresa De Sofia</t>
  </si>
  <si>
    <t>150700060</t>
  </si>
  <si>
    <t>Santa Teresa de Sofía</t>
  </si>
  <si>
    <t>COA15150300565780</t>
  </si>
  <si>
    <t>Aportacion Municipal Al Programa Techo Firme En El Ejido San Juan</t>
  </si>
  <si>
    <t>150700061</t>
  </si>
  <si>
    <t>San Juan de Boquillas (San Juan)</t>
  </si>
  <si>
    <t>COA15150300565855</t>
  </si>
  <si>
    <t>Descargas Domiciliarias En La Colonia Magdalenas En Calle Girasoles Y Orquideas Entre Guadalupe Quintanilla Y Azaleas.</t>
  </si>
  <si>
    <t>150700089</t>
  </si>
  <si>
    <t>COA15150300565887</t>
  </si>
  <si>
    <t>Mejoramiento De Servicios Sanitarios En La Escuela Secundaria Federal Venustiano Carranza Carretera Ocampo Km.1</t>
  </si>
  <si>
    <t>150700063</t>
  </si>
  <si>
    <t>COA15150300565905</t>
  </si>
  <si>
    <t>Gastos Indirectos</t>
  </si>
  <si>
    <t>150700049</t>
  </si>
  <si>
    <t>COA15150300565924</t>
  </si>
  <si>
    <t>Construccion De Tomas Domiciliarias En La Colonia Magdalenas Calle Bugambilias Entre Jazmines Y Boulevard Lazaro Cardenas</t>
  </si>
  <si>
    <t>150700064</t>
  </si>
  <si>
    <t>COA15150300565970</t>
  </si>
  <si>
    <t>Ampliacion De Red De Agua Potable En Calle Girasoles Entre Gardenias Y Rosa Elena,Calle Girasoles, Magnolias, Y Azucenas Entre Guadalupe Quintanilla Y Jazminez</t>
  </si>
  <si>
    <t>150700075</t>
  </si>
  <si>
    <t>COA15150300566110</t>
  </si>
  <si>
    <t>Programa De Desarrollo Municipal</t>
  </si>
  <si>
    <t>150700052</t>
  </si>
  <si>
    <t>COA15150300570769</t>
  </si>
  <si>
    <t>Mejoramiento De Modulo Sanitario Esc Primaria Polular No1 Tm</t>
  </si>
  <si>
    <t>CO-009-15</t>
  </si>
  <si>
    <t>Financiera:  / Física: OBRA FINIQUITADA / Registro: OBRA  FINIQUTADA  FISICA Y FINANCIERA MENTE DURANTE EL 2015, SE ACTUALIZA LA  INFORMACION DEBIDO A QUE INVOLUNTARIAMENTE EN  EL CUARTO TRIMESTRE 2015 COLUMNA DE PAGADO NO SE CAPTURO EL IMPORTE  CORRESPONDIENTE - SISTEMA: Pasa al siguiente nivel.</t>
  </si>
  <si>
    <t>COA15150300571107</t>
  </si>
  <si>
    <t>Construccion De Cuartos Dormitorio En Zona Urbana De Viesca Coahula De Zaragoza</t>
  </si>
  <si>
    <t>131286</t>
  </si>
  <si>
    <t>PRESIDENCIA MUNICIPAL DE VIESCA COAHUILA</t>
  </si>
  <si>
    <t>Financiera:  / Física: obra terminada / Registro: registro de avances  - SISTEMA: Pasa al siguiente nivel.</t>
  </si>
  <si>
    <t>COA15150300571175</t>
  </si>
  <si>
    <t>Construccion De Techo Firme En Zona Urbana De De Viesca Coahula De Zaragoza</t>
  </si>
  <si>
    <t>133789</t>
  </si>
  <si>
    <t>PRESIDENCIA MUNICIPAL DE VIESCA</t>
  </si>
  <si>
    <t>Financiera:  / Física: EN PROCESO / Registro: REGISTRO DE AVANCES - SISTEMA: Pasa al siguiente nivel.</t>
  </si>
  <si>
    <t>COA15150300571203</t>
  </si>
  <si>
    <t>Construccion De Techo Firme En Ejido Villa De Bilbao  Municipio De Viesca Coahula De Zaragoza</t>
  </si>
  <si>
    <t>133799</t>
  </si>
  <si>
    <t>Villa de Bilbao</t>
  </si>
  <si>
    <t>Financiera:  / Física: OBRA EN PROCESO / Registro: REGISTRO DE AVANCES - SISTEMA: Pasa al siguiente nivel.</t>
  </si>
  <si>
    <t>COA15150300571216</t>
  </si>
  <si>
    <t>Construccion De Techo Firme En Ejido  Gabino Vazquez Municipio De Viesca Coahula De Zaragoza</t>
  </si>
  <si>
    <t>133810</t>
  </si>
  <si>
    <t>Gabino Vázquez (San Luis)</t>
  </si>
  <si>
    <t>Financiera:  / Física:  / Registro: registro de avances  - SISTEMA: Pasa al siguiente nivel.</t>
  </si>
  <si>
    <t>COA15150300571235</t>
  </si>
  <si>
    <t>Construccion De Techo Firme En Ejido Boquilla De Las Perlas Municipio De Viesca Coahula De Zaragoza</t>
  </si>
  <si>
    <t>133818</t>
  </si>
  <si>
    <t>Boquilla de las Perlas</t>
  </si>
  <si>
    <t>Financiera:  / Física:  / Registro: registro de avances - SISTEMA: Pasa al siguiente nivel.</t>
  </si>
  <si>
    <t>COA15150300571252</t>
  </si>
  <si>
    <t>Construccion De Techo Firme En Ejido Las Margaritas Municipio De Viesca Coahula De Zaragoza</t>
  </si>
  <si>
    <t>133825</t>
  </si>
  <si>
    <t>Las Margaritas</t>
  </si>
  <si>
    <t>Financiera:  / Física: OBRA TERMINADA / Registro: REGISTRO DE AVANCES  - SISTEMA: Pasa al siguiente nivel.</t>
  </si>
  <si>
    <t>COA15150300571318</t>
  </si>
  <si>
    <t>Construccion De Techo Firme En Ejido Ignacio Zaragoza Municipio De Viesca Coahula De Zaragoza</t>
  </si>
  <si>
    <t>133843</t>
  </si>
  <si>
    <t>Ignacio Zaragoza</t>
  </si>
  <si>
    <t>Financiera:  / Física: OBRA EN PROCESO / Registro: REGISTRO DE AVANCES  - SISTEMA: Pasa al siguiente nivel.</t>
  </si>
  <si>
    <t>COA15150300571394</t>
  </si>
  <si>
    <t>Construccion De Techo Firme En Ejido Buenavista Municipio De Viesca Coahula De Zaragoza</t>
  </si>
  <si>
    <t>133851</t>
  </si>
  <si>
    <t>Buenavista</t>
  </si>
  <si>
    <t>Financiera:  / Física: OBRA TERMINADA / Registro: REGISTRO DE AVANCES - SISTEMA: Pasa al siguiente nivel.</t>
  </si>
  <si>
    <t>COA15150300571403</t>
  </si>
  <si>
    <t>Construccion De Techo Firme En Ejido Gilita Municipio De Viesca Coahula De Zaragoza</t>
  </si>
  <si>
    <t>133859</t>
  </si>
  <si>
    <t>Gilita</t>
  </si>
  <si>
    <t>Financiera:  / Física: proceso / Registro: registro de avancs</t>
  </si>
  <si>
    <t>COA15150300571407</t>
  </si>
  <si>
    <t>Construccion De Techo Firme En Ejido Emiliano Zapata Municipio De Viesca Coahula De Zaragoza</t>
  </si>
  <si>
    <t>133863</t>
  </si>
  <si>
    <t>Financiera:  / Física: OBRA EN PROCESO / Registro: REGISTRO DE AVANCES - REDISTRO DE AVANCES - SISTEMA: Pasa al siguiente nivel.</t>
  </si>
  <si>
    <t>COA15150300571448</t>
  </si>
  <si>
    <t xml:space="preserve">Repocision De Drenaje Sanitario En C. Venustiano Carranza De Av. Allende A Av. Aldama Y En C. Aldama De C. Morelos A C. Venustiano Carranza Carranza, </t>
  </si>
  <si>
    <t>122288</t>
  </si>
  <si>
    <t>Financiera:  / Física:  / Registro: AVANCES REGISTRADOS - SISTEMA: Pasa al siguiente nivel.</t>
  </si>
  <si>
    <t>COA15150300571453</t>
  </si>
  <si>
    <t>Repocision De Drenaje Sanitario En Av. Fuentes De Dr. Fco. Gonzalez A  C. Morelosen Cabecera Municipal De Viesca Coahuila De Zaragoza.</t>
  </si>
  <si>
    <t>122414</t>
  </si>
  <si>
    <t>COA15150300572079</t>
  </si>
  <si>
    <t>Aportacion Municipal Al Programa De Vivienda Fonhapo 2015 (Recamara Urbana)</t>
  </si>
  <si>
    <t>152400078</t>
  </si>
  <si>
    <t>MUNICIPIO DE PARRAS DIRECCION DE DESARROLLO SOCIAL</t>
  </si>
  <si>
    <t>Financiera: aportación pagada / Física: aportación pagada / Registro: SISTEMA: Pasa al siguiente nivel.</t>
  </si>
  <si>
    <t>COA15150300572100</t>
  </si>
  <si>
    <t>Aportacion Municipal Al Programa De Vivienda Fonhapo 2015 (Baño Urbana)</t>
  </si>
  <si>
    <t>152400079</t>
  </si>
  <si>
    <t>Financiera: aportación pagada / Física: aportación pagada / Registro: esta obra es una aportación al convenio de vivienda 2015 con la comisión estatal de la vivienda, fonhapo y municipio - SISTEMA: Pasa al siguiente nivel.</t>
  </si>
  <si>
    <t>COA15150300572126</t>
  </si>
  <si>
    <t>Aportacion Municipal Al Programa De Vivienda Fonhapo 2015 (Techo Urbano)</t>
  </si>
  <si>
    <t>152400080</t>
  </si>
  <si>
    <t>Financiera: aportación no pagada / Física: aportación no pagada / Registro: SISTEMA: Pasa al siguiente nivel.</t>
  </si>
  <si>
    <t>COA15150300572209</t>
  </si>
  <si>
    <t>Aportacion Municipal Al Programa De Vivienda Fonhapo 2015 (Baño Rural) En El Ejido Estacion Madero</t>
  </si>
  <si>
    <t>152400081</t>
  </si>
  <si>
    <t>Financiera: cambio en metas de beneficiarios / Física: cambio en metas de beneficiarios / Registro: SISTEMA: Pasa al siguiente nivel.</t>
  </si>
  <si>
    <t>COA15150300572325</t>
  </si>
  <si>
    <t>Aportacion Municipal Al Programa De Vivienda Fonhapo 2015 (Baño Rural) En El Ejido Seis De Enero</t>
  </si>
  <si>
    <t>152400082</t>
  </si>
  <si>
    <t>Seis de Enero</t>
  </si>
  <si>
    <t>COA15150300572349</t>
  </si>
  <si>
    <t>Aportacion Municipal Al Programa De Vivienda Fonhapo 2015 (Baño Rural) En El Ejido Talia</t>
  </si>
  <si>
    <t>152400084</t>
  </si>
  <si>
    <t>COA15150300572370</t>
  </si>
  <si>
    <t>Aportacion Municipal Al Programa De Vivienda Fonhapo 2015 (Baño Rural) En El Ejido San Jose De Patagalana</t>
  </si>
  <si>
    <t>152400086</t>
  </si>
  <si>
    <t>San José de Patagalana</t>
  </si>
  <si>
    <t>MUNICIPIO DE PARRAS DIRECCION DE DESARRROLLO SOCIAL</t>
  </si>
  <si>
    <t>COA15150300572405</t>
  </si>
  <si>
    <t>Aportacion Municipal Al Programa De Vivienda Fonhapo 2015 (Techo Rural) Ejido San Franscisco Del Progreso</t>
  </si>
  <si>
    <t>San Francisco del Progreso</t>
  </si>
  <si>
    <t>COA15150300572433</t>
  </si>
  <si>
    <t>Aportacion Municipal Al Programa De Vivienda Fonhapo 2015 (Techo Rural) En El Ejido 28 De Agosto</t>
  </si>
  <si>
    <t>152400087</t>
  </si>
  <si>
    <t>Veintiocho de Agosto</t>
  </si>
  <si>
    <t>COA15150300572457</t>
  </si>
  <si>
    <t>Aportacion Municipal Al Programa De Vivienda Fonhapo 2015 (Techo Rural) En El Ejido Huariche</t>
  </si>
  <si>
    <t>152400088</t>
  </si>
  <si>
    <t>Huariche</t>
  </si>
  <si>
    <t>COA15150300572568</t>
  </si>
  <si>
    <t>Construcción De Estructura Pluvial De Base De Concreto Hidraulico Reforzado Sobre Arrollo El Tornillo</t>
  </si>
  <si>
    <t>MPN-046-15</t>
  </si>
  <si>
    <t>COA15150300574316</t>
  </si>
  <si>
    <t>Ampliacion De Red Electrica Ejido La Presa</t>
  </si>
  <si>
    <t>COA15150300574360</t>
  </si>
  <si>
    <t>Ampliación De Red Eléctrica En El Ejido De Nuncio</t>
  </si>
  <si>
    <t>COA15150300574387</t>
  </si>
  <si>
    <t>Ampliación De Red Eléctrica En El Ejido De San Juan De Los Dolores</t>
  </si>
  <si>
    <t>COA15150300574403</t>
  </si>
  <si>
    <t>Ampliación De Red Eléctrica En El Ejido Del Tunal</t>
  </si>
  <si>
    <t>COA15150300574457</t>
  </si>
  <si>
    <t>Rehabilitación De Techo Firme En El Ejido De Huachichil</t>
  </si>
  <si>
    <t>Financiera:  / Física:  / Registro: PD CONCLUSION 7938 DEL 31/03/2016 - SISTEMA: Pasa al siguiente nivel.</t>
  </si>
  <si>
    <t>COA15150300574480</t>
  </si>
  <si>
    <t>Rehabilitación De Techo Firme En El Ejido De Jame</t>
  </si>
  <si>
    <t>Financiera:  / Física:  / Registro: PD CONCLUSION OBRA AL 31 DE MARZO 2016 7932 - SISTEMA: Pasa al siguiente nivel.</t>
  </si>
  <si>
    <t>COA15150300574501</t>
  </si>
  <si>
    <t xml:space="preserve">Rehabilitación De Techo Firme En El Ejido De La Biznaga </t>
  </si>
  <si>
    <t>Financiera:  / Física:  / Registro: PÓLIZA DE DIARIO CONCLUSIÓN  7945  - SISTEMA: Pasa al siguiente nivel.</t>
  </si>
  <si>
    <t>COA15150300574551</t>
  </si>
  <si>
    <t>Rehabilitación De Techo Firme En El Ejido De Piedra Blanca</t>
  </si>
  <si>
    <t>Financiera:  / Física:  / Registro: PD CONCLUSION 7931 DEL 31 DE MARZO 2016 - SISTEMA: Pasa al siguiente nivel.</t>
  </si>
  <si>
    <t>COA15150300574575</t>
  </si>
  <si>
    <t xml:space="preserve">Rehabilitación De Techo Firme En El Ejido De San Antonio De Las Alazanas </t>
  </si>
  <si>
    <t>Presidencia Municipal Artega</t>
  </si>
  <si>
    <t>Financiera:  / Física:  / Registro: PD CONCLUSION 7933 DEL 31/03/2016 - SISTEMA: Pasa al siguiente nivel.</t>
  </si>
  <si>
    <t>COA15150300574615</t>
  </si>
  <si>
    <t>Rehabilitación De Techo Firme En El Ejido Del Diamante 1 Techo</t>
  </si>
  <si>
    <t>Financiera:  / Física:  / Registro: PD CONCLUSION 7940 DEL 31/03/2016 - SISTEMA: Pasa al siguiente nivel.</t>
  </si>
  <si>
    <t>COA15150300574650</t>
  </si>
  <si>
    <t>Rehabilitación De Techo Firme En El Ejido Del Tunal</t>
  </si>
  <si>
    <t>Financiera:  / Física:  / Registro: PD CONCLUSION 7939 DEL 31/03/2016 - SISTEMA: Pasa al siguiente nivel.</t>
  </si>
  <si>
    <t>COA15150300574774</t>
  </si>
  <si>
    <t>Rehabilitación De Techo Firme En La Comunidad De Bella Unión 6 Techos</t>
  </si>
  <si>
    <t>Financiera:  / Física:  / Registro: PD CONCLUSION 7934 DCEL 31/03/2016 - SISTEMA: Pasa al siguiente nivel.</t>
  </si>
  <si>
    <t>COA15150300574784</t>
  </si>
  <si>
    <t>Rehabilitación De Techo Firme En La Comunidad De Escobedo (14 Techos)</t>
  </si>
  <si>
    <t>Financiera:  / Física:  / Registro: PD CONCLUSION 7936 DEL 31 DE MARZO 2016 - SISTEMA: Pasa al siguiente nivel.</t>
  </si>
  <si>
    <t>COA15150300574800</t>
  </si>
  <si>
    <t xml:space="preserve">Rehabilitación De Techo Firme En La Comunidad De La Rodada </t>
  </si>
  <si>
    <t xml:space="preserve">Presidencia Municipal Arteaga </t>
  </si>
  <si>
    <t>Financiera:  / Física:  / Registro: PÓLIZA DE DIARIO CONCLUSIÓN MARZO 2016 7942 - SISTEMA: Pasa al siguiente nivel.</t>
  </si>
  <si>
    <t>COA15150300574821</t>
  </si>
  <si>
    <t>Rehabilitación De Techo Firme En La Comunidad De San Felipe 2 Techos</t>
  </si>
  <si>
    <t>Financiera:  / Física:  / Registro: PD CONCLUSION 7941 DEL 31/03/2016 - SISTEMA: Pasa al siguiente nivel.</t>
  </si>
  <si>
    <t>COA15150300574846</t>
  </si>
  <si>
    <t>Rehabilitación De Techo Firme En La Comunidad Del Taray 2 Techos</t>
  </si>
  <si>
    <t>Financiera:  / Física:  / Registro: PD CONCLUSION 31/03/2016 7946 - SISTEMA: Pasa al siguiente nivel.</t>
  </si>
  <si>
    <t>COA15150300574866</t>
  </si>
  <si>
    <t>Rehabilitación De Techo Firme En La Comunidad El Arbolito</t>
  </si>
  <si>
    <t>Financiera:  / Física:  / Registro: PD CONCLUSION 31/03/2016 7943</t>
  </si>
  <si>
    <t>COA15150300574875</t>
  </si>
  <si>
    <t>Rehabilitación De Techo Firme En San Juan De Los Dolores</t>
  </si>
  <si>
    <t>Financiera:  / Física:  / Registro: PD CONCLUSION AL 31 DE MARZO 2016 7935 - SISTEMA: Pasa al siguiente nivel.</t>
  </si>
  <si>
    <t>COA15150300574882</t>
  </si>
  <si>
    <t>Rehabilitación De Techos Firmes En El Ejido De Lirios (16 Techos)</t>
  </si>
  <si>
    <t>Financiera:  / Física:  / Registro: PD CONCLUSION 7937 DEL 31/03/2016 - SISTEMA: Pasa al siguiente nivel.</t>
  </si>
  <si>
    <t>COA15150300574898</t>
  </si>
  <si>
    <t>Rehabilitación De Techos Firmes En El Ejido El Porvenir</t>
  </si>
  <si>
    <t>Financiera:  / Física:  / Registro: PÓLIZA DE DIARIO CONCLUSIÓN MARZO 2016 7944 - SISTEMA: Pasa al siguiente nivel.</t>
  </si>
  <si>
    <t>COA15150300574911</t>
  </si>
  <si>
    <t>Rehabilitación De Un Techo En Arteaga</t>
  </si>
  <si>
    <t>Financiera:  / Física:  / Registro: PD CONCLUSIÓN AL 31 DE MARZO 2016 7947 - SISTEMA: Pasa al siguiente nivel.</t>
  </si>
  <si>
    <t>COA15150300575369</t>
  </si>
  <si>
    <t>Construccion De Comedor En Telesecundaria  Del Ejido Buenavista , Municipio De Viesca Coahuila De Zaragoza</t>
  </si>
  <si>
    <t>123728</t>
  </si>
  <si>
    <t>PRESIDENCIA MUNIICIPAL DE VIESCA COAHUILA</t>
  </si>
  <si>
    <t>PRESIDENCIA MUNICIPAL DE FRONTERA, COAHUILA</t>
  </si>
  <si>
    <t>COA15150300579869</t>
  </si>
  <si>
    <t>Construccion De 15 Cuartos De 4 X 4 En El Municipio De Nadadores</t>
  </si>
  <si>
    <t>PMN-DOPM-20-2015</t>
  </si>
  <si>
    <t>DIRECCION DE OBRAS PUBLICAS</t>
  </si>
  <si>
    <t>Financiera:  / Física:  / Registro: se envia a validar - SISTEMA: Pasa al siguiente nivel.</t>
  </si>
  <si>
    <t>COA15150300585520</t>
  </si>
  <si>
    <t>Construccion De Red De Drenaje Sanitario En La Colonia Magdalenas En Calle Girasoles Y Orquideas Entre Guadalupe Quintanilla Y Azaleas.</t>
  </si>
  <si>
    <t>150700088</t>
  </si>
  <si>
    <t>COA15150400592423</t>
  </si>
  <si>
    <t>Ampliacion De Red Electrica Calle Lago  Pazcuaro ,Sin  Nombre,Azul Celeste Y Sin Nombre</t>
  </si>
  <si>
    <t>CO-042-15</t>
  </si>
  <si>
    <t>Financiera:  / Física: OBRA FINIQUITADA  DURANTE EL EJERCICIO  2015 / Registro: ESTA OBRA SE ENCUENTRA FINIQUITADA EN EL 4o TRIMESTRE 2015 HACIENDO  LA ACTUALIZACION DE  LA INFORMACION TODA VEZ QUE  EN LA COLUMNA DE PAGADO INVOLUNTARIAMENTE SE INVIRTIERON LOS NUMEROS  SE CAPTURO  $664,585 DEBIENDO SER LO CORRECTO $664,855   - TECHO DE LA OBRA $ 936,281.82 DE LOS CUALES  $664,854.82  SON FEDERALES  $271,427.00  SON MUNICIPALES  - SISTEMA: Pasa al siguiente nivel.</t>
  </si>
  <si>
    <t>COA15150400597380</t>
  </si>
  <si>
    <t xml:space="preserve">Construccion De Red De  Drenaje Calle Margarita De La Colonia Obrera </t>
  </si>
  <si>
    <t>ADS02815</t>
  </si>
  <si>
    <t>COA15150400597584</t>
  </si>
  <si>
    <t>Construccion De Tanque Elevado Con Estructura De Acero Para Agua Potable En Ejido San Jose Del Aguaje, Municipio De Viesca Coahuila De Zaragoza</t>
  </si>
  <si>
    <t>153600000</t>
  </si>
  <si>
    <t>San José del Aguaje</t>
  </si>
  <si>
    <t>Financiera:  / Física: obra terminada / Registro: registro de avances</t>
  </si>
  <si>
    <t>COA15150400610108</t>
  </si>
  <si>
    <t>Construccion De Red De Distribucion De Agua Potable Y Tomas Domiciliarias Para La Parte Alta De La Colonia Guadalupe Borja</t>
  </si>
  <si>
    <t>1501945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</si>
  <si>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para validacion - SISTEMA: Pasa al siguiente nivel.</t>
  </si>
  <si>
    <t>COA15150400612869</t>
  </si>
  <si>
    <t xml:space="preserve">Construccion De Carcamo De Bombeo </t>
  </si>
  <si>
    <t>83903</t>
  </si>
  <si>
    <t>COA15150400613601</t>
  </si>
  <si>
    <t>Construccion De Cuartos Dormitorio En Ejido Boquilla De Las Perlas, Municipio De Viesca Coahula De Zaragoza</t>
  </si>
  <si>
    <t>Financiera:  / Física:  / Registro: REGISTRO DE AVANCES - SISTEMA: Pasa al siguiente nivel.</t>
  </si>
  <si>
    <t>COA15150400615153</t>
  </si>
  <si>
    <t>Construccion De Red De Distribucion De Agua Potable Y Tomas Domiciliarias La Parte Alta De La Colonia Gpe. Borja.</t>
  </si>
  <si>
    <t>83922</t>
  </si>
  <si>
    <t>COA15150400615274</t>
  </si>
  <si>
    <t xml:space="preserve">Construccion De Red De Atarjeas Y Descargas  En Calles Hector Bladimir, Felipe Pescador, España, Felipe Angeles Entre Libertad Y Oriental En Col. Borja. </t>
  </si>
  <si>
    <t>84087</t>
  </si>
  <si>
    <t>Total: 144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</si>
</sst>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sz val="10"/>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2" fillId="0" borderId="0" xfId="0" applyFont="1" applyFill="1" applyAlignment="1">
      <alignment horizontal="center" vertical="center" wrapText="1"/>
    </xf>
    <xf numFmtId="0" fontId="23" fillId="35"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horizontal="left" vertical="center" wrapText="1"/>
    </xf>
    <xf numFmtId="0" fontId="22" fillId="0" borderId="0" xfId="0" applyFont="1"/>
    <xf numFmtId="0" fontId="22" fillId="0" borderId="0" xfId="0" applyFont="1" applyFill="1" applyAlignment="1">
      <alignment vertical="center" wrapText="1"/>
    </xf>
    <xf numFmtId="0" fontId="25" fillId="35" borderId="0" xfId="0" applyFont="1" applyFill="1" applyAlignment="1">
      <alignment vertical="center" wrapText="1"/>
    </xf>
    <xf numFmtId="0" fontId="25" fillId="34" borderId="0" xfId="0" applyFont="1" applyFill="1" applyAlignment="1">
      <alignment vertical="center" wrapText="1"/>
    </xf>
    <xf numFmtId="0" fontId="26" fillId="0" borderId="0" xfId="0" applyFont="1" applyFill="1" applyAlignment="1">
      <alignment vertical="center" wrapText="1"/>
    </xf>
    <xf numFmtId="0" fontId="24" fillId="0" borderId="0" xfId="0" applyFont="1" applyFill="1" applyAlignment="1">
      <alignment vertical="center" wrapText="1"/>
    </xf>
    <xf numFmtId="0" fontId="27" fillId="0" borderId="0" xfId="0" applyFont="1" applyFill="1" applyBorder="1" applyAlignment="1">
      <alignment wrapText="1"/>
    </xf>
    <xf numFmtId="10" fontId="27" fillId="0" borderId="0" xfId="0" applyNumberFormat="1" applyFont="1" applyFill="1" applyBorder="1" applyAlignment="1">
      <alignment wrapText="1"/>
    </xf>
    <xf numFmtId="0" fontId="19" fillId="39" borderId="12" xfId="0" applyFont="1" applyFill="1" applyBorder="1" applyAlignment="1">
      <alignment vertical="center" wrapText="1"/>
    </xf>
    <xf numFmtId="0" fontId="0" fillId="0" borderId="0" xfId="0" applyAlignment="1">
      <alignment horizontal="center" vertical="center" wrapText="1"/>
    </xf>
    <xf numFmtId="0" fontId="26"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16" xfId="0" applyFont="1" applyFill="1" applyBorder="1" applyAlignment="1">
      <alignment vertical="center" wrapText="1"/>
    </xf>
    <xf numFmtId="164" fontId="21" fillId="0" borderId="16" xfId="0" applyNumberFormat="1" applyFont="1" applyFill="1" applyBorder="1" applyAlignment="1">
      <alignment vertical="center" wrapText="1"/>
    </xf>
    <xf numFmtId="164" fontId="21" fillId="0" borderId="16" xfId="0" applyNumberFormat="1" applyFont="1" applyFill="1" applyBorder="1" applyAlignment="1">
      <alignment horizontal="left" vertical="center" wrapText="1"/>
    </xf>
    <xf numFmtId="164" fontId="21" fillId="0" borderId="16"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165" fontId="21" fillId="0" borderId="16" xfId="0" applyNumberFormat="1" applyFont="1" applyFill="1" applyBorder="1" applyAlignment="1">
      <alignment horizontal="center" vertical="center" wrapText="1"/>
    </xf>
    <xf numFmtId="10" fontId="21" fillId="0" borderId="16" xfId="0" applyNumberFormat="1" applyFont="1" applyFill="1" applyBorder="1" applyAlignment="1">
      <alignment horizontal="left" vertical="center" wrapText="1"/>
    </xf>
    <xf numFmtId="0" fontId="20" fillId="0" borderId="0" xfId="0" applyFont="1" applyFill="1" applyBorder="1" applyAlignment="1">
      <alignment horizontal="center" vertical="center"/>
    </xf>
    <xf numFmtId="0" fontId="24" fillId="33" borderId="0" xfId="0" applyFont="1" applyFill="1" applyAlignment="1">
      <alignment horizontal="left" vertical="center" wrapText="1"/>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54"/>
  <sheetViews>
    <sheetView showGridLines="0" tabSelected="1" view="pageBreakPreview" zoomScale="80" zoomScaleNormal="80" zoomScaleSheetLayoutView="80" workbookViewId="0">
      <selection activeCell="G15" sqref="G15"/>
    </sheetView>
  </sheetViews>
  <sheetFormatPr baseColWidth="10" defaultColWidth="11.42578125"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4.8554687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9" t="s">
        <v>2</v>
      </c>
      <c r="D3" s="29"/>
      <c r="E3" s="29"/>
      <c r="F3" s="29"/>
      <c r="G3" s="29"/>
      <c r="H3" s="29"/>
      <c r="I3" s="29"/>
      <c r="J3" s="29"/>
      <c r="K3" s="29"/>
      <c r="L3" s="29"/>
      <c r="M3" s="29"/>
      <c r="N3" s="4"/>
      <c r="O3" s="4"/>
      <c r="P3" s="4"/>
      <c r="Q3" s="4"/>
      <c r="R3" s="4"/>
      <c r="S3" s="4"/>
      <c r="T3" s="4"/>
      <c r="U3" s="4"/>
      <c r="V3" s="4"/>
      <c r="W3" s="5"/>
      <c r="X3" s="6"/>
      <c r="Y3" s="5"/>
      <c r="Z3" s="5"/>
      <c r="AC3" s="5"/>
      <c r="AD3" s="28" t="s">
        <v>0</v>
      </c>
      <c r="AE3" s="28"/>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604</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3</v>
      </c>
      <c r="D9" s="30"/>
      <c r="E9" s="30"/>
      <c r="F9" s="30"/>
      <c r="G9" s="30"/>
      <c r="H9" s="30"/>
      <c r="I9" s="30"/>
      <c r="J9" s="30"/>
      <c r="K9" s="30"/>
      <c r="L9" s="30"/>
      <c r="M9" s="30"/>
      <c r="N9" s="30"/>
      <c r="O9" s="30"/>
      <c r="P9" s="31"/>
      <c r="Q9" s="32" t="s">
        <v>4</v>
      </c>
      <c r="R9" s="33"/>
      <c r="S9" s="33"/>
      <c r="T9" s="33"/>
      <c r="U9" s="33"/>
      <c r="V9" s="33"/>
      <c r="W9" s="33"/>
      <c r="X9" s="33"/>
      <c r="Y9" s="33"/>
      <c r="Z9" s="34"/>
      <c r="AA9" s="35" t="s">
        <v>5</v>
      </c>
      <c r="AB9" s="36"/>
      <c r="AC9" s="36"/>
      <c r="AD9" s="37"/>
      <c r="AE9" s="14"/>
      <c r="AF9" s="10"/>
    </row>
    <row r="10" spans="2:32" s="15" customFormat="1" ht="38.25" customHeight="1">
      <c r="B10" s="16"/>
      <c r="C10" s="17" t="s">
        <v>6</v>
      </c>
      <c r="D10" s="18" t="s">
        <v>7</v>
      </c>
      <c r="E10" s="18" t="s">
        <v>8</v>
      </c>
      <c r="F10" s="18" t="s">
        <v>9</v>
      </c>
      <c r="G10" s="18" t="s">
        <v>10</v>
      </c>
      <c r="H10" s="18" t="s">
        <v>11</v>
      </c>
      <c r="I10" s="18" t="s">
        <v>12</v>
      </c>
      <c r="J10" s="18" t="s">
        <v>13</v>
      </c>
      <c r="K10" s="18" t="s">
        <v>14</v>
      </c>
      <c r="L10" s="19" t="s">
        <v>15</v>
      </c>
      <c r="M10" s="18" t="s">
        <v>16</v>
      </c>
      <c r="N10" s="18" t="s">
        <v>17</v>
      </c>
      <c r="O10" s="18" t="s">
        <v>18</v>
      </c>
      <c r="P10" s="18" t="s">
        <v>19</v>
      </c>
      <c r="Q10" s="18" t="s">
        <v>20</v>
      </c>
      <c r="R10" s="18" t="s">
        <v>21</v>
      </c>
      <c r="S10" s="18" t="s">
        <v>22</v>
      </c>
      <c r="T10" s="19" t="s">
        <v>23</v>
      </c>
      <c r="U10" s="18" t="s">
        <v>24</v>
      </c>
      <c r="V10" s="18" t="s">
        <v>25</v>
      </c>
      <c r="W10" s="18" t="s">
        <v>26</v>
      </c>
      <c r="X10" s="18" t="s">
        <v>27</v>
      </c>
      <c r="Y10" s="18" t="s">
        <v>28</v>
      </c>
      <c r="Z10" s="18" t="s">
        <v>29</v>
      </c>
      <c r="AA10" s="18" t="s">
        <v>30</v>
      </c>
      <c r="AB10" s="18" t="s">
        <v>31</v>
      </c>
      <c r="AC10" s="18" t="s">
        <v>32</v>
      </c>
      <c r="AD10" s="18" t="s">
        <v>33</v>
      </c>
      <c r="AE10" s="14" t="s">
        <v>34</v>
      </c>
      <c r="AF10" s="16"/>
    </row>
    <row r="11" spans="2:32" ht="60.75" customHeight="1">
      <c r="B11" s="10"/>
      <c r="C11" s="20" t="s">
        <v>60</v>
      </c>
      <c r="D11" s="20" t="s">
        <v>61</v>
      </c>
      <c r="E11" s="21" t="s">
        <v>62</v>
      </c>
      <c r="F11" s="21" t="s">
        <v>1</v>
      </c>
      <c r="G11" s="21" t="s">
        <v>41</v>
      </c>
      <c r="H11" s="22" t="s">
        <v>41</v>
      </c>
      <c r="I11" s="22" t="s">
        <v>35</v>
      </c>
      <c r="J11" s="23" t="s">
        <v>45</v>
      </c>
      <c r="K11" s="22" t="s">
        <v>63</v>
      </c>
      <c r="L11" s="24" t="s">
        <v>36</v>
      </c>
      <c r="M11" s="22" t="s">
        <v>46</v>
      </c>
      <c r="N11" s="22" t="s">
        <v>64</v>
      </c>
      <c r="O11" s="22" t="s">
        <v>37</v>
      </c>
      <c r="P11" s="24" t="s">
        <v>38</v>
      </c>
      <c r="Q11" s="24" t="s">
        <v>54</v>
      </c>
      <c r="R11" s="22">
        <v>61670.68</v>
      </c>
      <c r="S11" s="22">
        <v>61670.68</v>
      </c>
      <c r="T11" s="22">
        <v>61670.68</v>
      </c>
      <c r="U11" s="22">
        <v>61670.68</v>
      </c>
      <c r="V11" s="22">
        <v>61670.68</v>
      </c>
      <c r="W11" s="22">
        <v>61670.68</v>
      </c>
      <c r="X11" s="22">
        <v>61670</v>
      </c>
      <c r="Y11" s="25">
        <f t="shared" ref="Y11:Y18" si="0">IF(ISERROR(W11/S11),0,((W11/S11)*100))</f>
        <v>100</v>
      </c>
      <c r="Z11" s="24">
        <v>0</v>
      </c>
      <c r="AA11" s="24" t="s">
        <v>39</v>
      </c>
      <c r="AB11" s="26">
        <v>467</v>
      </c>
      <c r="AC11" s="25">
        <v>90</v>
      </c>
      <c r="AD11" s="25">
        <v>100</v>
      </c>
      <c r="AE11" s="27" t="s">
        <v>65</v>
      </c>
      <c r="AF11" s="10"/>
    </row>
    <row r="12" spans="2:32" ht="60.75" customHeight="1">
      <c r="B12" s="10"/>
      <c r="C12" s="20" t="s">
        <v>66</v>
      </c>
      <c r="D12" s="20" t="s">
        <v>67</v>
      </c>
      <c r="E12" s="21" t="s">
        <v>68</v>
      </c>
      <c r="F12" s="21" t="s">
        <v>1</v>
      </c>
      <c r="G12" s="21" t="s">
        <v>41</v>
      </c>
      <c r="H12" s="22" t="s">
        <v>41</v>
      </c>
      <c r="I12" s="22" t="s">
        <v>35</v>
      </c>
      <c r="J12" s="23" t="s">
        <v>45</v>
      </c>
      <c r="K12" s="22" t="s">
        <v>63</v>
      </c>
      <c r="L12" s="24" t="s">
        <v>36</v>
      </c>
      <c r="M12" s="22" t="s">
        <v>46</v>
      </c>
      <c r="N12" s="22" t="s">
        <v>69</v>
      </c>
      <c r="O12" s="22" t="s">
        <v>37</v>
      </c>
      <c r="P12" s="24" t="s">
        <v>38</v>
      </c>
      <c r="Q12" s="24" t="s">
        <v>54</v>
      </c>
      <c r="R12" s="22">
        <v>96263.41</v>
      </c>
      <c r="S12" s="22">
        <v>104980.75</v>
      </c>
      <c r="T12" s="22">
        <v>104980.75</v>
      </c>
      <c r="U12" s="22">
        <v>104980.75</v>
      </c>
      <c r="V12" s="22">
        <v>104980.75</v>
      </c>
      <c r="W12" s="22">
        <v>96263.41</v>
      </c>
      <c r="X12" s="22">
        <v>96263.41</v>
      </c>
      <c r="Y12" s="25">
        <f t="shared" si="0"/>
        <v>91.696249074235041</v>
      </c>
      <c r="Z12" s="24">
        <v>0</v>
      </c>
      <c r="AA12" s="24" t="s">
        <v>39</v>
      </c>
      <c r="AB12" s="26">
        <v>199</v>
      </c>
      <c r="AC12" s="25">
        <v>92</v>
      </c>
      <c r="AD12" s="25">
        <v>92</v>
      </c>
      <c r="AE12" s="27" t="s">
        <v>70</v>
      </c>
      <c r="AF12" s="10"/>
    </row>
    <row r="13" spans="2:32" ht="60.75" customHeight="1">
      <c r="B13" s="10"/>
      <c r="C13" s="20" t="s">
        <v>71</v>
      </c>
      <c r="D13" s="20" t="s">
        <v>72</v>
      </c>
      <c r="E13" s="21" t="s">
        <v>73</v>
      </c>
      <c r="F13" s="21" t="s">
        <v>1</v>
      </c>
      <c r="G13" s="21" t="s">
        <v>41</v>
      </c>
      <c r="H13" s="22" t="s">
        <v>41</v>
      </c>
      <c r="I13" s="22" t="s">
        <v>35</v>
      </c>
      <c r="J13" s="23" t="s">
        <v>45</v>
      </c>
      <c r="K13" s="22" t="s">
        <v>63</v>
      </c>
      <c r="L13" s="24" t="s">
        <v>36</v>
      </c>
      <c r="M13" s="22" t="s">
        <v>46</v>
      </c>
      <c r="N13" s="22" t="s">
        <v>64</v>
      </c>
      <c r="O13" s="22" t="s">
        <v>59</v>
      </c>
      <c r="P13" s="24" t="s">
        <v>38</v>
      </c>
      <c r="Q13" s="24" t="s">
        <v>54</v>
      </c>
      <c r="R13" s="22">
        <v>1000</v>
      </c>
      <c r="S13" s="22">
        <v>221879.66</v>
      </c>
      <c r="T13" s="22">
        <v>221879.66</v>
      </c>
      <c r="U13" s="22">
        <v>221879.66</v>
      </c>
      <c r="V13" s="22">
        <v>221879.66</v>
      </c>
      <c r="W13" s="22">
        <v>221879.66</v>
      </c>
      <c r="X13" s="22">
        <v>221879.66</v>
      </c>
      <c r="Y13" s="25">
        <f t="shared" si="0"/>
        <v>100</v>
      </c>
      <c r="Z13" s="24">
        <v>0</v>
      </c>
      <c r="AA13" s="24" t="s">
        <v>39</v>
      </c>
      <c r="AB13" s="26">
        <v>95</v>
      </c>
      <c r="AC13" s="25">
        <v>0.02</v>
      </c>
      <c r="AD13" s="25">
        <v>100</v>
      </c>
      <c r="AE13" s="27" t="s">
        <v>74</v>
      </c>
      <c r="AF13" s="10"/>
    </row>
    <row r="14" spans="2:32" ht="60.75" customHeight="1">
      <c r="B14" s="10"/>
      <c r="C14" s="20" t="s">
        <v>75</v>
      </c>
      <c r="D14" s="20" t="s">
        <v>76</v>
      </c>
      <c r="E14" s="21" t="s">
        <v>77</v>
      </c>
      <c r="F14" s="21" t="s">
        <v>1</v>
      </c>
      <c r="G14" s="21" t="s">
        <v>41</v>
      </c>
      <c r="H14" s="22" t="s">
        <v>41</v>
      </c>
      <c r="I14" s="22" t="s">
        <v>35</v>
      </c>
      <c r="J14" s="23" t="s">
        <v>45</v>
      </c>
      <c r="K14" s="22" t="s">
        <v>63</v>
      </c>
      <c r="L14" s="24" t="s">
        <v>36</v>
      </c>
      <c r="M14" s="22" t="s">
        <v>46</v>
      </c>
      <c r="N14" s="22" t="s">
        <v>64</v>
      </c>
      <c r="O14" s="22" t="s">
        <v>42</v>
      </c>
      <c r="P14" s="24" t="s">
        <v>38</v>
      </c>
      <c r="Q14" s="24" t="s">
        <v>54</v>
      </c>
      <c r="R14" s="22">
        <v>289477.38</v>
      </c>
      <c r="S14" s="22">
        <v>964924.49</v>
      </c>
      <c r="T14" s="22">
        <v>964924.49</v>
      </c>
      <c r="U14" s="22">
        <v>964924.49</v>
      </c>
      <c r="V14" s="22">
        <v>964924.49</v>
      </c>
      <c r="W14" s="22">
        <v>941360.38</v>
      </c>
      <c r="X14" s="22">
        <v>941360.38</v>
      </c>
      <c r="Y14" s="25">
        <f t="shared" si="0"/>
        <v>97.55793222742227</v>
      </c>
      <c r="Z14" s="24">
        <v>0</v>
      </c>
      <c r="AA14" s="24" t="s">
        <v>39</v>
      </c>
      <c r="AB14" s="26">
        <v>160</v>
      </c>
      <c r="AC14" s="25">
        <v>30</v>
      </c>
      <c r="AD14" s="25">
        <v>98</v>
      </c>
      <c r="AE14" s="27" t="s">
        <v>78</v>
      </c>
      <c r="AF14" s="10"/>
    </row>
    <row r="15" spans="2:32" ht="60.75" customHeight="1">
      <c r="B15" s="10"/>
      <c r="C15" s="20" t="s">
        <v>79</v>
      </c>
      <c r="D15" s="20" t="s">
        <v>80</v>
      </c>
      <c r="E15" s="21" t="s">
        <v>81</v>
      </c>
      <c r="F15" s="21" t="s">
        <v>1</v>
      </c>
      <c r="G15" s="21" t="s">
        <v>41</v>
      </c>
      <c r="H15" s="22" t="s">
        <v>41</v>
      </c>
      <c r="I15" s="22" t="s">
        <v>35</v>
      </c>
      <c r="J15" s="23" t="s">
        <v>45</v>
      </c>
      <c r="K15" s="22" t="s">
        <v>63</v>
      </c>
      <c r="L15" s="24" t="s">
        <v>36</v>
      </c>
      <c r="M15" s="22" t="s">
        <v>46</v>
      </c>
      <c r="N15" s="22" t="s">
        <v>82</v>
      </c>
      <c r="O15" s="22" t="s">
        <v>37</v>
      </c>
      <c r="P15" s="24" t="s">
        <v>38</v>
      </c>
      <c r="Q15" s="24" t="s">
        <v>54</v>
      </c>
      <c r="R15" s="22">
        <v>59976.28</v>
      </c>
      <c r="S15" s="22">
        <v>199920.96</v>
      </c>
      <c r="T15" s="22">
        <v>199920.96</v>
      </c>
      <c r="U15" s="22">
        <v>199920.96</v>
      </c>
      <c r="V15" s="22">
        <v>199920.96</v>
      </c>
      <c r="W15" s="22">
        <v>171620.86</v>
      </c>
      <c r="X15" s="22">
        <v>171620.86</v>
      </c>
      <c r="Y15" s="25">
        <f t="shared" si="0"/>
        <v>85.844355689368427</v>
      </c>
      <c r="Z15" s="24">
        <v>0</v>
      </c>
      <c r="AA15" s="24" t="s">
        <v>39</v>
      </c>
      <c r="AB15" s="26">
        <v>185</v>
      </c>
      <c r="AC15" s="25">
        <v>30</v>
      </c>
      <c r="AD15" s="25">
        <v>86</v>
      </c>
      <c r="AE15" s="27" t="s">
        <v>70</v>
      </c>
      <c r="AF15" s="10"/>
    </row>
    <row r="16" spans="2:32" ht="60.75" customHeight="1">
      <c r="B16" s="10"/>
      <c r="C16" s="20" t="s">
        <v>83</v>
      </c>
      <c r="D16" s="20" t="s">
        <v>84</v>
      </c>
      <c r="E16" s="21" t="s">
        <v>85</v>
      </c>
      <c r="F16" s="21" t="s">
        <v>1</v>
      </c>
      <c r="G16" s="21" t="s">
        <v>41</v>
      </c>
      <c r="H16" s="22" t="s">
        <v>41</v>
      </c>
      <c r="I16" s="22" t="s">
        <v>35</v>
      </c>
      <c r="J16" s="23" t="s">
        <v>45</v>
      </c>
      <c r="K16" s="22" t="s">
        <v>63</v>
      </c>
      <c r="L16" s="24" t="s">
        <v>36</v>
      </c>
      <c r="M16" s="22" t="s">
        <v>46</v>
      </c>
      <c r="N16" s="22" t="s">
        <v>64</v>
      </c>
      <c r="O16" s="22" t="s">
        <v>42</v>
      </c>
      <c r="P16" s="24" t="s">
        <v>38</v>
      </c>
      <c r="Q16" s="24" t="s">
        <v>54</v>
      </c>
      <c r="R16" s="22">
        <v>1000</v>
      </c>
      <c r="S16" s="22">
        <v>344184.87</v>
      </c>
      <c r="T16" s="22">
        <v>344184.87</v>
      </c>
      <c r="U16" s="22">
        <v>344184.87</v>
      </c>
      <c r="V16" s="22">
        <v>344184.87</v>
      </c>
      <c r="W16" s="22">
        <v>344184.87</v>
      </c>
      <c r="X16" s="22">
        <v>344184.87</v>
      </c>
      <c r="Y16" s="25">
        <f t="shared" si="0"/>
        <v>100</v>
      </c>
      <c r="Z16" s="24">
        <v>0</v>
      </c>
      <c r="AA16" s="24" t="s">
        <v>39</v>
      </c>
      <c r="AB16" s="26">
        <v>306</v>
      </c>
      <c r="AC16" s="25">
        <v>0</v>
      </c>
      <c r="AD16" s="25">
        <v>100</v>
      </c>
      <c r="AE16" s="27" t="s">
        <v>86</v>
      </c>
      <c r="AF16" s="10"/>
    </row>
    <row r="17" spans="2:32" ht="60.75" customHeight="1">
      <c r="B17" s="10"/>
      <c r="C17" s="20" t="s">
        <v>87</v>
      </c>
      <c r="D17" s="20" t="s">
        <v>88</v>
      </c>
      <c r="E17" s="21" t="s">
        <v>89</v>
      </c>
      <c r="F17" s="21" t="s">
        <v>1</v>
      </c>
      <c r="G17" s="21" t="s">
        <v>41</v>
      </c>
      <c r="H17" s="22" t="s">
        <v>41</v>
      </c>
      <c r="I17" s="22" t="s">
        <v>35</v>
      </c>
      <c r="J17" s="23" t="s">
        <v>45</v>
      </c>
      <c r="K17" s="22" t="s">
        <v>63</v>
      </c>
      <c r="L17" s="24" t="s">
        <v>36</v>
      </c>
      <c r="M17" s="22" t="s">
        <v>46</v>
      </c>
      <c r="N17" s="22" t="s">
        <v>90</v>
      </c>
      <c r="O17" s="22" t="s">
        <v>59</v>
      </c>
      <c r="P17" s="24" t="s">
        <v>38</v>
      </c>
      <c r="Q17" s="24" t="s">
        <v>54</v>
      </c>
      <c r="R17" s="22">
        <v>0</v>
      </c>
      <c r="S17" s="22">
        <v>221880.83</v>
      </c>
      <c r="T17" s="22">
        <v>221880.83</v>
      </c>
      <c r="U17" s="22">
        <v>221880.83</v>
      </c>
      <c r="V17" s="22">
        <v>221880.83</v>
      </c>
      <c r="W17" s="22">
        <v>135238.72</v>
      </c>
      <c r="X17" s="22">
        <v>135238.72</v>
      </c>
      <c r="Y17" s="25">
        <f t="shared" si="0"/>
        <v>60.951060981699058</v>
      </c>
      <c r="Z17" s="24">
        <v>0</v>
      </c>
      <c r="AA17" s="24" t="s">
        <v>39</v>
      </c>
      <c r="AB17" s="26">
        <v>302</v>
      </c>
      <c r="AC17" s="25">
        <v>0</v>
      </c>
      <c r="AD17" s="25">
        <v>61</v>
      </c>
      <c r="AE17" s="27" t="s">
        <v>70</v>
      </c>
      <c r="AF17" s="10"/>
    </row>
    <row r="18" spans="2:32" ht="60.75" customHeight="1">
      <c r="B18" s="10"/>
      <c r="C18" s="20" t="s">
        <v>91</v>
      </c>
      <c r="D18" s="20" t="s">
        <v>92</v>
      </c>
      <c r="E18" s="21" t="s">
        <v>93</v>
      </c>
      <c r="F18" s="21" t="s">
        <v>1</v>
      </c>
      <c r="G18" s="21" t="s">
        <v>41</v>
      </c>
      <c r="H18" s="22" t="s">
        <v>41</v>
      </c>
      <c r="I18" s="22" t="s">
        <v>35</v>
      </c>
      <c r="J18" s="23" t="s">
        <v>45</v>
      </c>
      <c r="K18" s="22" t="s">
        <v>63</v>
      </c>
      <c r="L18" s="24" t="s">
        <v>36</v>
      </c>
      <c r="M18" s="22" t="s">
        <v>46</v>
      </c>
      <c r="N18" s="22" t="s">
        <v>94</v>
      </c>
      <c r="O18" s="22" t="s">
        <v>59</v>
      </c>
      <c r="P18" s="24" t="s">
        <v>38</v>
      </c>
      <c r="Q18" s="24" t="s">
        <v>54</v>
      </c>
      <c r="R18" s="22">
        <v>1000</v>
      </c>
      <c r="S18" s="22">
        <v>965734.91</v>
      </c>
      <c r="T18" s="22">
        <v>965734.91</v>
      </c>
      <c r="U18" s="22">
        <v>965734.91</v>
      </c>
      <c r="V18" s="22">
        <v>965734.91</v>
      </c>
      <c r="W18" s="22">
        <v>381632.03</v>
      </c>
      <c r="X18" s="22">
        <v>381632.03</v>
      </c>
      <c r="Y18" s="25">
        <f t="shared" si="0"/>
        <v>39.517265664549704</v>
      </c>
      <c r="Z18" s="24">
        <v>0</v>
      </c>
      <c r="AA18" s="24" t="s">
        <v>39</v>
      </c>
      <c r="AB18" s="26">
        <v>302</v>
      </c>
      <c r="AC18" s="25">
        <v>0.01</v>
      </c>
      <c r="AD18" s="25">
        <v>40</v>
      </c>
      <c r="AE18" s="27" t="s">
        <v>95</v>
      </c>
      <c r="AF18" s="10"/>
    </row>
    <row r="19" spans="2:32" ht="60.75" customHeight="1">
      <c r="B19" s="10"/>
      <c r="C19" s="20" t="s">
        <v>98</v>
      </c>
      <c r="D19" s="20" t="s">
        <v>99</v>
      </c>
      <c r="E19" s="21" t="s">
        <v>100</v>
      </c>
      <c r="F19" s="21" t="s">
        <v>1</v>
      </c>
      <c r="G19" s="21" t="s">
        <v>44</v>
      </c>
      <c r="H19" s="22" t="s">
        <v>56</v>
      </c>
      <c r="I19" s="22" t="s">
        <v>36</v>
      </c>
      <c r="J19" s="23" t="s">
        <v>45</v>
      </c>
      <c r="K19" s="22" t="s">
        <v>63</v>
      </c>
      <c r="L19" s="24" t="s">
        <v>36</v>
      </c>
      <c r="M19" s="22" t="s">
        <v>46</v>
      </c>
      <c r="N19" s="22" t="s">
        <v>101</v>
      </c>
      <c r="O19" s="22" t="s">
        <v>102</v>
      </c>
      <c r="P19" s="24" t="s">
        <v>38</v>
      </c>
      <c r="Q19" s="24" t="s">
        <v>54</v>
      </c>
      <c r="R19" s="22">
        <v>246346.25</v>
      </c>
      <c r="S19" s="22">
        <v>246346.25</v>
      </c>
      <c r="T19" s="22">
        <v>246346.25</v>
      </c>
      <c r="U19" s="22">
        <v>246346.25</v>
      </c>
      <c r="V19" s="22">
        <v>246346.25</v>
      </c>
      <c r="W19" s="22">
        <v>246346.25</v>
      </c>
      <c r="X19" s="22">
        <v>246346.25</v>
      </c>
      <c r="Y19" s="25">
        <f t="shared" ref="Y19:Y20" si="1">IF(ISERROR(W19/S19),0,((W19/S19)*100))</f>
        <v>100</v>
      </c>
      <c r="Z19" s="24">
        <v>0</v>
      </c>
      <c r="AA19" s="24" t="s">
        <v>50</v>
      </c>
      <c r="AB19" s="26">
        <v>222</v>
      </c>
      <c r="AC19" s="25">
        <v>0</v>
      </c>
      <c r="AD19" s="25">
        <v>100</v>
      </c>
      <c r="AE19" s="27" t="s">
        <v>103</v>
      </c>
      <c r="AF19" s="10"/>
    </row>
    <row r="20" spans="2:32" ht="60.75" customHeight="1">
      <c r="B20" s="10"/>
      <c r="C20" s="20" t="s">
        <v>108</v>
      </c>
      <c r="D20" s="20" t="s">
        <v>109</v>
      </c>
      <c r="E20" s="21" t="s">
        <v>110</v>
      </c>
      <c r="F20" s="21" t="s">
        <v>1</v>
      </c>
      <c r="G20" s="21" t="s">
        <v>111</v>
      </c>
      <c r="H20" s="22" t="s">
        <v>112</v>
      </c>
      <c r="I20" s="22" t="s">
        <v>47</v>
      </c>
      <c r="J20" s="23" t="s">
        <v>45</v>
      </c>
      <c r="K20" s="22" t="s">
        <v>63</v>
      </c>
      <c r="L20" s="24" t="s">
        <v>36</v>
      </c>
      <c r="M20" s="22" t="s">
        <v>46</v>
      </c>
      <c r="N20" s="22" t="s">
        <v>113</v>
      </c>
      <c r="O20" s="22" t="s">
        <v>59</v>
      </c>
      <c r="P20" s="24" t="s">
        <v>38</v>
      </c>
      <c r="Q20" s="24" t="s">
        <v>104</v>
      </c>
      <c r="R20" s="22">
        <v>600000</v>
      </c>
      <c r="S20" s="22">
        <v>600000</v>
      </c>
      <c r="T20" s="22">
        <v>600000</v>
      </c>
      <c r="U20" s="22">
        <v>597544.37</v>
      </c>
      <c r="V20" s="22">
        <v>597544.37</v>
      </c>
      <c r="W20" s="22">
        <v>597544.37</v>
      </c>
      <c r="X20" s="22">
        <v>597544.37</v>
      </c>
      <c r="Y20" s="25">
        <f t="shared" si="1"/>
        <v>99.590728333333331</v>
      </c>
      <c r="Z20" s="24">
        <v>0</v>
      </c>
      <c r="AA20" s="24" t="s">
        <v>39</v>
      </c>
      <c r="AB20" s="26">
        <v>231</v>
      </c>
      <c r="AC20" s="25">
        <v>100</v>
      </c>
      <c r="AD20" s="25">
        <v>100</v>
      </c>
      <c r="AE20" s="27" t="s">
        <v>114</v>
      </c>
      <c r="AF20" s="10"/>
    </row>
    <row r="21" spans="2:32" ht="60.75" customHeight="1">
      <c r="B21" s="10"/>
      <c r="C21" s="20" t="s">
        <v>121</v>
      </c>
      <c r="D21" s="20" t="s">
        <v>122</v>
      </c>
      <c r="E21" s="21" t="s">
        <v>123</v>
      </c>
      <c r="F21" s="21" t="s">
        <v>1</v>
      </c>
      <c r="G21" s="21" t="s">
        <v>44</v>
      </c>
      <c r="H21" s="22" t="s">
        <v>44</v>
      </c>
      <c r="I21" s="22" t="s">
        <v>35</v>
      </c>
      <c r="J21" s="23" t="s">
        <v>45</v>
      </c>
      <c r="K21" s="22" t="s">
        <v>63</v>
      </c>
      <c r="L21" s="24" t="s">
        <v>36</v>
      </c>
      <c r="M21" s="22" t="s">
        <v>46</v>
      </c>
      <c r="N21" s="22" t="s">
        <v>124</v>
      </c>
      <c r="O21" s="22" t="s">
        <v>102</v>
      </c>
      <c r="P21" s="24" t="s">
        <v>38</v>
      </c>
      <c r="Q21" s="24" t="s">
        <v>104</v>
      </c>
      <c r="R21" s="22">
        <v>233081.03</v>
      </c>
      <c r="S21" s="22">
        <v>233081.03</v>
      </c>
      <c r="T21" s="22">
        <v>233081.03</v>
      </c>
      <c r="U21" s="22">
        <v>231766.35</v>
      </c>
      <c r="V21" s="22">
        <v>229313.06</v>
      </c>
      <c r="W21" s="22">
        <v>229313.06</v>
      </c>
      <c r="X21" s="22">
        <v>229313.06</v>
      </c>
      <c r="Y21" s="25">
        <f t="shared" ref="Y21:Y25" si="2">IF(ISERROR(W21/S21),0,((W21/S21)*100))</f>
        <v>98.383407693024182</v>
      </c>
      <c r="Z21" s="24">
        <v>0</v>
      </c>
      <c r="AA21" s="24" t="s">
        <v>39</v>
      </c>
      <c r="AB21" s="26">
        <v>175</v>
      </c>
      <c r="AC21" s="25">
        <v>0</v>
      </c>
      <c r="AD21" s="25">
        <v>100</v>
      </c>
      <c r="AE21" s="27" t="s">
        <v>103</v>
      </c>
      <c r="AF21" s="10"/>
    </row>
    <row r="22" spans="2:32" ht="60.75" customHeight="1">
      <c r="B22" s="10"/>
      <c r="C22" s="20" t="s">
        <v>125</v>
      </c>
      <c r="D22" s="20" t="s">
        <v>126</v>
      </c>
      <c r="E22" s="21" t="s">
        <v>127</v>
      </c>
      <c r="F22" s="21" t="s">
        <v>1</v>
      </c>
      <c r="G22" s="21" t="s">
        <v>44</v>
      </c>
      <c r="H22" s="22" t="s">
        <v>44</v>
      </c>
      <c r="I22" s="22" t="s">
        <v>35</v>
      </c>
      <c r="J22" s="23" t="s">
        <v>45</v>
      </c>
      <c r="K22" s="22" t="s">
        <v>63</v>
      </c>
      <c r="L22" s="24" t="s">
        <v>36</v>
      </c>
      <c r="M22" s="22" t="s">
        <v>46</v>
      </c>
      <c r="N22" s="22" t="s">
        <v>124</v>
      </c>
      <c r="O22" s="22" t="s">
        <v>102</v>
      </c>
      <c r="P22" s="24" t="s">
        <v>38</v>
      </c>
      <c r="Q22" s="24" t="s">
        <v>104</v>
      </c>
      <c r="R22" s="22">
        <v>50467.71</v>
      </c>
      <c r="S22" s="22">
        <v>50467.71</v>
      </c>
      <c r="T22" s="22">
        <v>50467.71</v>
      </c>
      <c r="U22" s="22">
        <v>50044.52</v>
      </c>
      <c r="V22" s="22">
        <v>48568.71</v>
      </c>
      <c r="W22" s="22">
        <v>48568.71</v>
      </c>
      <c r="X22" s="22">
        <v>48568.71</v>
      </c>
      <c r="Y22" s="25">
        <f t="shared" si="2"/>
        <v>96.237198002445524</v>
      </c>
      <c r="Z22" s="24">
        <v>0</v>
      </c>
      <c r="AA22" s="24" t="s">
        <v>39</v>
      </c>
      <c r="AB22" s="26">
        <v>121</v>
      </c>
      <c r="AC22" s="25">
        <v>0</v>
      </c>
      <c r="AD22" s="25">
        <v>100</v>
      </c>
      <c r="AE22" s="27" t="s">
        <v>103</v>
      </c>
      <c r="AF22" s="10"/>
    </row>
    <row r="23" spans="2:32" ht="79.5" customHeight="1">
      <c r="B23" s="10"/>
      <c r="C23" s="20" t="s">
        <v>128</v>
      </c>
      <c r="D23" s="20" t="s">
        <v>129</v>
      </c>
      <c r="E23" s="21" t="s">
        <v>130</v>
      </c>
      <c r="F23" s="21" t="s">
        <v>1</v>
      </c>
      <c r="G23" s="21" t="s">
        <v>44</v>
      </c>
      <c r="H23" s="22" t="s">
        <v>44</v>
      </c>
      <c r="I23" s="22" t="s">
        <v>35</v>
      </c>
      <c r="J23" s="23" t="s">
        <v>45</v>
      </c>
      <c r="K23" s="22" t="s">
        <v>63</v>
      </c>
      <c r="L23" s="24" t="s">
        <v>36</v>
      </c>
      <c r="M23" s="22" t="s">
        <v>46</v>
      </c>
      <c r="N23" s="22" t="s">
        <v>124</v>
      </c>
      <c r="O23" s="22" t="s">
        <v>37</v>
      </c>
      <c r="P23" s="24" t="s">
        <v>38</v>
      </c>
      <c r="Q23" s="24" t="s">
        <v>104</v>
      </c>
      <c r="R23" s="22">
        <v>600000</v>
      </c>
      <c r="S23" s="22">
        <v>600000</v>
      </c>
      <c r="T23" s="22">
        <v>600000</v>
      </c>
      <c r="U23" s="22">
        <v>599454.41</v>
      </c>
      <c r="V23" s="22">
        <v>575208.71</v>
      </c>
      <c r="W23" s="22">
        <v>575208.71</v>
      </c>
      <c r="X23" s="22">
        <v>575208.71</v>
      </c>
      <c r="Y23" s="25">
        <f t="shared" si="2"/>
        <v>95.868118333333328</v>
      </c>
      <c r="Z23" s="24">
        <v>0</v>
      </c>
      <c r="AA23" s="24" t="s">
        <v>39</v>
      </c>
      <c r="AB23" s="26">
        <v>350</v>
      </c>
      <c r="AC23" s="25">
        <v>0</v>
      </c>
      <c r="AD23" s="25">
        <v>100</v>
      </c>
      <c r="AE23" s="27" t="s">
        <v>131</v>
      </c>
      <c r="AF23" s="10"/>
    </row>
    <row r="24" spans="2:32" ht="60.75" customHeight="1">
      <c r="B24" s="10"/>
      <c r="C24" s="20" t="s">
        <v>132</v>
      </c>
      <c r="D24" s="20" t="s">
        <v>133</v>
      </c>
      <c r="E24" s="21" t="s">
        <v>134</v>
      </c>
      <c r="F24" s="21" t="s">
        <v>1</v>
      </c>
      <c r="G24" s="21" t="s">
        <v>44</v>
      </c>
      <c r="H24" s="22" t="s">
        <v>44</v>
      </c>
      <c r="I24" s="22" t="s">
        <v>35</v>
      </c>
      <c r="J24" s="23" t="s">
        <v>45</v>
      </c>
      <c r="K24" s="22" t="s">
        <v>63</v>
      </c>
      <c r="L24" s="24" t="s">
        <v>36</v>
      </c>
      <c r="M24" s="22" t="s">
        <v>46</v>
      </c>
      <c r="N24" s="22" t="s">
        <v>124</v>
      </c>
      <c r="O24" s="22" t="s">
        <v>59</v>
      </c>
      <c r="P24" s="24" t="s">
        <v>38</v>
      </c>
      <c r="Q24" s="24" t="s">
        <v>104</v>
      </c>
      <c r="R24" s="22">
        <v>336600</v>
      </c>
      <c r="S24" s="22">
        <v>336600</v>
      </c>
      <c r="T24" s="22">
        <v>336600</v>
      </c>
      <c r="U24" s="22">
        <v>329440.40999999997</v>
      </c>
      <c r="V24" s="22">
        <v>0</v>
      </c>
      <c r="W24" s="22">
        <v>0</v>
      </c>
      <c r="X24" s="22">
        <v>0</v>
      </c>
      <c r="Y24" s="25">
        <f t="shared" si="2"/>
        <v>0</v>
      </c>
      <c r="Z24" s="24">
        <v>0</v>
      </c>
      <c r="AA24" s="24" t="s">
        <v>97</v>
      </c>
      <c r="AB24" s="26">
        <v>76</v>
      </c>
      <c r="AC24" s="25">
        <v>0</v>
      </c>
      <c r="AD24" s="25">
        <v>98</v>
      </c>
      <c r="AE24" s="27" t="s">
        <v>103</v>
      </c>
      <c r="AF24" s="10"/>
    </row>
    <row r="25" spans="2:32" ht="60.75" customHeight="1">
      <c r="B25" s="10"/>
      <c r="C25" s="20" t="s">
        <v>135</v>
      </c>
      <c r="D25" s="20" t="s">
        <v>136</v>
      </c>
      <c r="E25" s="21" t="s">
        <v>137</v>
      </c>
      <c r="F25" s="21" t="s">
        <v>1</v>
      </c>
      <c r="G25" s="21" t="s">
        <v>41</v>
      </c>
      <c r="H25" s="22" t="s">
        <v>41</v>
      </c>
      <c r="I25" s="22" t="s">
        <v>35</v>
      </c>
      <c r="J25" s="23" t="s">
        <v>45</v>
      </c>
      <c r="K25" s="22" t="s">
        <v>63</v>
      </c>
      <c r="L25" s="24" t="s">
        <v>36</v>
      </c>
      <c r="M25" s="22" t="s">
        <v>46</v>
      </c>
      <c r="N25" s="22" t="s">
        <v>120</v>
      </c>
      <c r="O25" s="22" t="s">
        <v>59</v>
      </c>
      <c r="P25" s="24" t="s">
        <v>38</v>
      </c>
      <c r="Q25" s="24" t="s">
        <v>104</v>
      </c>
      <c r="R25" s="22">
        <v>1603489</v>
      </c>
      <c r="S25" s="22">
        <v>1893687.32</v>
      </c>
      <c r="T25" s="22">
        <v>1893687.32</v>
      </c>
      <c r="U25" s="22">
        <v>1893687.32</v>
      </c>
      <c r="V25" s="22">
        <v>1893687.32</v>
      </c>
      <c r="W25" s="22">
        <v>1860962.15</v>
      </c>
      <c r="X25" s="22">
        <v>1860962.15</v>
      </c>
      <c r="Y25" s="25">
        <f t="shared" si="2"/>
        <v>98.271881019935208</v>
      </c>
      <c r="Z25" s="24">
        <v>0</v>
      </c>
      <c r="AA25" s="24" t="s">
        <v>39</v>
      </c>
      <c r="AB25" s="26">
        <v>52</v>
      </c>
      <c r="AC25" s="25">
        <v>0</v>
      </c>
      <c r="AD25" s="25">
        <v>99</v>
      </c>
      <c r="AE25" s="27" t="s">
        <v>78</v>
      </c>
      <c r="AF25" s="10"/>
    </row>
    <row r="26" spans="2:32" ht="60.75" customHeight="1">
      <c r="B26" s="10"/>
      <c r="C26" s="20" t="s">
        <v>138</v>
      </c>
      <c r="D26" s="20" t="s">
        <v>139</v>
      </c>
      <c r="E26" s="21" t="s">
        <v>140</v>
      </c>
      <c r="F26" s="21" t="s">
        <v>1</v>
      </c>
      <c r="G26" s="21" t="s">
        <v>41</v>
      </c>
      <c r="H26" s="22" t="s">
        <v>41</v>
      </c>
      <c r="I26" s="22" t="s">
        <v>35</v>
      </c>
      <c r="J26" s="23" t="s">
        <v>45</v>
      </c>
      <c r="K26" s="22" t="s">
        <v>63</v>
      </c>
      <c r="L26" s="24" t="s">
        <v>36</v>
      </c>
      <c r="M26" s="22" t="s">
        <v>46</v>
      </c>
      <c r="N26" s="22" t="s">
        <v>120</v>
      </c>
      <c r="O26" s="22" t="s">
        <v>141</v>
      </c>
      <c r="P26" s="24" t="s">
        <v>38</v>
      </c>
      <c r="Q26" s="24" t="s">
        <v>104</v>
      </c>
      <c r="R26" s="22">
        <v>1079388.76</v>
      </c>
      <c r="S26" s="22">
        <v>1547515.94</v>
      </c>
      <c r="T26" s="22">
        <v>1547515.94</v>
      </c>
      <c r="U26" s="22">
        <v>1547515.94</v>
      </c>
      <c r="V26" s="22">
        <v>1547515.94</v>
      </c>
      <c r="W26" s="22">
        <v>1460892.12</v>
      </c>
      <c r="X26" s="22">
        <v>1460892.12</v>
      </c>
      <c r="Y26" s="25">
        <f t="shared" ref="Y26:Y29" si="3">IF(ISERROR(W26/S26),0,((W26/S26)*100))</f>
        <v>94.402395622496798</v>
      </c>
      <c r="Z26" s="24">
        <v>0</v>
      </c>
      <c r="AA26" s="24" t="s">
        <v>39</v>
      </c>
      <c r="AB26" s="26">
        <v>24</v>
      </c>
      <c r="AC26" s="25">
        <v>0</v>
      </c>
      <c r="AD26" s="25">
        <v>95</v>
      </c>
      <c r="AE26" s="27" t="s">
        <v>142</v>
      </c>
      <c r="AF26" s="10"/>
    </row>
    <row r="27" spans="2:32" ht="67.5" customHeight="1">
      <c r="B27" s="10"/>
      <c r="C27" s="20" t="s">
        <v>143</v>
      </c>
      <c r="D27" s="20" t="s">
        <v>144</v>
      </c>
      <c r="E27" s="21" t="s">
        <v>145</v>
      </c>
      <c r="F27" s="21" t="s">
        <v>1</v>
      </c>
      <c r="G27" s="21" t="s">
        <v>44</v>
      </c>
      <c r="H27" s="22" t="s">
        <v>44</v>
      </c>
      <c r="I27" s="22" t="s">
        <v>35</v>
      </c>
      <c r="J27" s="23" t="s">
        <v>45</v>
      </c>
      <c r="K27" s="22" t="s">
        <v>63</v>
      </c>
      <c r="L27" s="24" t="s">
        <v>36</v>
      </c>
      <c r="M27" s="22" t="s">
        <v>46</v>
      </c>
      <c r="N27" s="22" t="s">
        <v>124</v>
      </c>
      <c r="O27" s="22" t="s">
        <v>59</v>
      </c>
      <c r="P27" s="24" t="s">
        <v>38</v>
      </c>
      <c r="Q27" s="24" t="s">
        <v>104</v>
      </c>
      <c r="R27" s="22">
        <v>704138</v>
      </c>
      <c r="S27" s="22">
        <v>704138</v>
      </c>
      <c r="T27" s="22">
        <v>704138</v>
      </c>
      <c r="U27" s="22">
        <v>702833.28</v>
      </c>
      <c r="V27" s="22">
        <v>634132.59</v>
      </c>
      <c r="W27" s="22">
        <v>634132.59</v>
      </c>
      <c r="X27" s="22">
        <v>634132.59</v>
      </c>
      <c r="Y27" s="25">
        <f t="shared" si="3"/>
        <v>90.057998574143127</v>
      </c>
      <c r="Z27" s="24">
        <v>0</v>
      </c>
      <c r="AA27" s="24" t="s">
        <v>97</v>
      </c>
      <c r="AB27" s="26">
        <v>82</v>
      </c>
      <c r="AC27" s="25">
        <v>0</v>
      </c>
      <c r="AD27" s="25">
        <v>98</v>
      </c>
      <c r="AE27" s="27" t="s">
        <v>103</v>
      </c>
      <c r="AF27" s="10"/>
    </row>
    <row r="28" spans="2:32" ht="60.75" customHeight="1">
      <c r="B28" s="10"/>
      <c r="C28" s="20" t="s">
        <v>146</v>
      </c>
      <c r="D28" s="20" t="s">
        <v>147</v>
      </c>
      <c r="E28" s="21" t="s">
        <v>148</v>
      </c>
      <c r="F28" s="21" t="s">
        <v>1</v>
      </c>
      <c r="G28" s="21" t="s">
        <v>44</v>
      </c>
      <c r="H28" s="22" t="s">
        <v>44</v>
      </c>
      <c r="I28" s="22" t="s">
        <v>35</v>
      </c>
      <c r="J28" s="23" t="s">
        <v>45</v>
      </c>
      <c r="K28" s="22" t="s">
        <v>63</v>
      </c>
      <c r="L28" s="24" t="s">
        <v>36</v>
      </c>
      <c r="M28" s="22" t="s">
        <v>46</v>
      </c>
      <c r="N28" s="22" t="s">
        <v>124</v>
      </c>
      <c r="O28" s="22" t="s">
        <v>59</v>
      </c>
      <c r="P28" s="24" t="s">
        <v>38</v>
      </c>
      <c r="Q28" s="24" t="s">
        <v>104</v>
      </c>
      <c r="R28" s="22">
        <v>1755110</v>
      </c>
      <c r="S28" s="22">
        <v>1755110</v>
      </c>
      <c r="T28" s="22">
        <v>1755110</v>
      </c>
      <c r="U28" s="22">
        <v>1747310.14</v>
      </c>
      <c r="V28" s="22">
        <v>1568945.33</v>
      </c>
      <c r="W28" s="22">
        <v>1568945.33</v>
      </c>
      <c r="X28" s="22">
        <v>1568945.33</v>
      </c>
      <c r="Y28" s="25">
        <f t="shared" si="3"/>
        <v>89.392991322481222</v>
      </c>
      <c r="Z28" s="24">
        <v>0</v>
      </c>
      <c r="AA28" s="24" t="s">
        <v>97</v>
      </c>
      <c r="AB28" s="26">
        <v>421</v>
      </c>
      <c r="AC28" s="25">
        <v>0</v>
      </c>
      <c r="AD28" s="25">
        <v>98</v>
      </c>
      <c r="AE28" s="27" t="s">
        <v>103</v>
      </c>
      <c r="AF28" s="10"/>
    </row>
    <row r="29" spans="2:32" ht="60.75" customHeight="1">
      <c r="B29" s="10"/>
      <c r="C29" s="20" t="s">
        <v>149</v>
      </c>
      <c r="D29" s="20" t="s">
        <v>150</v>
      </c>
      <c r="E29" s="21" t="s">
        <v>151</v>
      </c>
      <c r="F29" s="21" t="s">
        <v>1</v>
      </c>
      <c r="G29" s="21" t="s">
        <v>44</v>
      </c>
      <c r="H29" s="22" t="s">
        <v>44</v>
      </c>
      <c r="I29" s="22" t="s">
        <v>35</v>
      </c>
      <c r="J29" s="23" t="s">
        <v>45</v>
      </c>
      <c r="K29" s="22" t="s">
        <v>63</v>
      </c>
      <c r="L29" s="24" t="s">
        <v>36</v>
      </c>
      <c r="M29" s="22" t="s">
        <v>46</v>
      </c>
      <c r="N29" s="22" t="s">
        <v>124</v>
      </c>
      <c r="O29" s="22" t="s">
        <v>59</v>
      </c>
      <c r="P29" s="24" t="s">
        <v>38</v>
      </c>
      <c r="Q29" s="24" t="s">
        <v>104</v>
      </c>
      <c r="R29" s="22">
        <v>2971958</v>
      </c>
      <c r="S29" s="22">
        <v>2971958</v>
      </c>
      <c r="T29" s="22">
        <v>2971958</v>
      </c>
      <c r="U29" s="22">
        <v>2971954.53</v>
      </c>
      <c r="V29" s="22">
        <v>2455037.9</v>
      </c>
      <c r="W29" s="22">
        <v>2455037.9</v>
      </c>
      <c r="X29" s="22">
        <v>2455037.9</v>
      </c>
      <c r="Y29" s="25">
        <f t="shared" si="3"/>
        <v>82.606749489730333</v>
      </c>
      <c r="Z29" s="24">
        <v>0</v>
      </c>
      <c r="AA29" s="24" t="s">
        <v>97</v>
      </c>
      <c r="AB29" s="26">
        <v>603</v>
      </c>
      <c r="AC29" s="25">
        <v>0</v>
      </c>
      <c r="AD29" s="25">
        <v>98</v>
      </c>
      <c r="AE29" s="27" t="s">
        <v>103</v>
      </c>
      <c r="AF29" s="10"/>
    </row>
    <row r="30" spans="2:32" ht="175.5" customHeight="1">
      <c r="B30" s="10"/>
      <c r="C30" s="20" t="s">
        <v>155</v>
      </c>
      <c r="D30" s="20" t="s">
        <v>156</v>
      </c>
      <c r="E30" s="21" t="s">
        <v>157</v>
      </c>
      <c r="F30" s="21" t="s">
        <v>1</v>
      </c>
      <c r="G30" s="21" t="s">
        <v>40</v>
      </c>
      <c r="H30" s="22" t="s">
        <v>56</v>
      </c>
      <c r="I30" s="22" t="s">
        <v>36</v>
      </c>
      <c r="J30" s="23" t="s">
        <v>45</v>
      </c>
      <c r="K30" s="22" t="s">
        <v>63</v>
      </c>
      <c r="L30" s="24" t="s">
        <v>36</v>
      </c>
      <c r="M30" s="22" t="s">
        <v>46</v>
      </c>
      <c r="N30" s="22" t="s">
        <v>158</v>
      </c>
      <c r="O30" s="22" t="s">
        <v>37</v>
      </c>
      <c r="P30" s="24" t="s">
        <v>38</v>
      </c>
      <c r="Q30" s="24" t="s">
        <v>104</v>
      </c>
      <c r="R30" s="22">
        <v>138578.35</v>
      </c>
      <c r="S30" s="22">
        <v>128383.95</v>
      </c>
      <c r="T30" s="22">
        <v>128383.95</v>
      </c>
      <c r="U30" s="22">
        <v>128383.95</v>
      </c>
      <c r="V30" s="22">
        <v>128383.95</v>
      </c>
      <c r="W30" s="22">
        <v>128383.95</v>
      </c>
      <c r="X30" s="22">
        <v>128383.95</v>
      </c>
      <c r="Y30" s="25">
        <f t="shared" ref="Y30" si="4">IF(ISERROR(W30/S30),0,((W30/S30)*100))</f>
        <v>100</v>
      </c>
      <c r="Z30" s="24">
        <v>0</v>
      </c>
      <c r="AA30" s="24" t="s">
        <v>159</v>
      </c>
      <c r="AB30" s="26">
        <v>100</v>
      </c>
      <c r="AC30" s="25">
        <v>0</v>
      </c>
      <c r="AD30" s="25">
        <v>100</v>
      </c>
      <c r="AE30" s="27" t="s">
        <v>160</v>
      </c>
      <c r="AF30" s="10"/>
    </row>
    <row r="31" spans="2:32" ht="60.75" customHeight="1">
      <c r="B31" s="10"/>
      <c r="C31" s="20" t="s">
        <v>167</v>
      </c>
      <c r="D31" s="20" t="s">
        <v>168</v>
      </c>
      <c r="E31" s="21" t="s">
        <v>169</v>
      </c>
      <c r="F31" s="21" t="s">
        <v>1</v>
      </c>
      <c r="G31" s="21" t="s">
        <v>48</v>
      </c>
      <c r="H31" s="22" t="s">
        <v>49</v>
      </c>
      <c r="I31" s="22" t="s">
        <v>35</v>
      </c>
      <c r="J31" s="23" t="s">
        <v>45</v>
      </c>
      <c r="K31" s="22" t="s">
        <v>63</v>
      </c>
      <c r="L31" s="24" t="s">
        <v>36</v>
      </c>
      <c r="M31" s="22" t="s">
        <v>46</v>
      </c>
      <c r="N31" s="22" t="s">
        <v>170</v>
      </c>
      <c r="O31" s="22" t="s">
        <v>102</v>
      </c>
      <c r="P31" s="24" t="s">
        <v>38</v>
      </c>
      <c r="Q31" s="24" t="s">
        <v>96</v>
      </c>
      <c r="R31" s="22">
        <v>712102.84</v>
      </c>
      <c r="S31" s="22">
        <v>345350</v>
      </c>
      <c r="T31" s="22">
        <v>345350</v>
      </c>
      <c r="U31" s="22">
        <v>345350</v>
      </c>
      <c r="V31" s="22">
        <v>345350</v>
      </c>
      <c r="W31" s="22">
        <v>345350</v>
      </c>
      <c r="X31" s="22">
        <v>345350</v>
      </c>
      <c r="Y31" s="25">
        <f t="shared" ref="Y31:Y39" si="5">IF(ISERROR(W31/S31),0,((W31/S31)*100))</f>
        <v>100</v>
      </c>
      <c r="Z31" s="24">
        <v>0</v>
      </c>
      <c r="AA31" s="24" t="s">
        <v>97</v>
      </c>
      <c r="AB31" s="26">
        <v>100</v>
      </c>
      <c r="AC31" s="25">
        <v>0</v>
      </c>
      <c r="AD31" s="25">
        <v>100</v>
      </c>
      <c r="AE31" s="27" t="s">
        <v>171</v>
      </c>
      <c r="AF31" s="10"/>
    </row>
    <row r="32" spans="2:32" ht="121.5" customHeight="1">
      <c r="B32" s="10"/>
      <c r="C32" s="20" t="s">
        <v>172</v>
      </c>
      <c r="D32" s="20" t="s">
        <v>173</v>
      </c>
      <c r="E32" s="21" t="s">
        <v>174</v>
      </c>
      <c r="F32" s="21" t="s">
        <v>1</v>
      </c>
      <c r="G32" s="21" t="s">
        <v>48</v>
      </c>
      <c r="H32" s="22" t="s">
        <v>49</v>
      </c>
      <c r="I32" s="22" t="s">
        <v>35</v>
      </c>
      <c r="J32" s="23" t="s">
        <v>45</v>
      </c>
      <c r="K32" s="22" t="s">
        <v>63</v>
      </c>
      <c r="L32" s="24" t="s">
        <v>36</v>
      </c>
      <c r="M32" s="22" t="s">
        <v>46</v>
      </c>
      <c r="N32" s="22" t="s">
        <v>170</v>
      </c>
      <c r="O32" s="22" t="s">
        <v>59</v>
      </c>
      <c r="P32" s="24" t="s">
        <v>38</v>
      </c>
      <c r="Q32" s="24" t="s">
        <v>57</v>
      </c>
      <c r="R32" s="22">
        <v>366570</v>
      </c>
      <c r="S32" s="22"/>
      <c r="T32" s="22"/>
      <c r="U32" s="22"/>
      <c r="V32" s="22"/>
      <c r="W32" s="22"/>
      <c r="X32" s="22"/>
      <c r="Y32" s="25">
        <f t="shared" si="5"/>
        <v>0</v>
      </c>
      <c r="Z32" s="24"/>
      <c r="AA32" s="24" t="s">
        <v>97</v>
      </c>
      <c r="AB32" s="26">
        <v>250</v>
      </c>
      <c r="AC32" s="25">
        <v>0</v>
      </c>
      <c r="AD32" s="25"/>
      <c r="AE32" s="27" t="s">
        <v>175</v>
      </c>
      <c r="AF32" s="10"/>
    </row>
    <row r="33" spans="2:32" ht="60.75" customHeight="1">
      <c r="B33" s="10"/>
      <c r="C33" s="20" t="s">
        <v>176</v>
      </c>
      <c r="D33" s="20" t="s">
        <v>177</v>
      </c>
      <c r="E33" s="21" t="s">
        <v>178</v>
      </c>
      <c r="F33" s="21" t="s">
        <v>1</v>
      </c>
      <c r="G33" s="21" t="s">
        <v>48</v>
      </c>
      <c r="H33" s="22" t="s">
        <v>49</v>
      </c>
      <c r="I33" s="22" t="s">
        <v>35</v>
      </c>
      <c r="J33" s="23" t="s">
        <v>45</v>
      </c>
      <c r="K33" s="22" t="s">
        <v>63</v>
      </c>
      <c r="L33" s="24" t="s">
        <v>36</v>
      </c>
      <c r="M33" s="22" t="s">
        <v>46</v>
      </c>
      <c r="N33" s="22" t="s">
        <v>179</v>
      </c>
      <c r="O33" s="22" t="s">
        <v>59</v>
      </c>
      <c r="P33" s="24" t="s">
        <v>38</v>
      </c>
      <c r="Q33" s="24" t="s">
        <v>96</v>
      </c>
      <c r="R33" s="22">
        <v>857800</v>
      </c>
      <c r="S33" s="22">
        <v>857800</v>
      </c>
      <c r="T33" s="22">
        <v>857800</v>
      </c>
      <c r="U33" s="22">
        <v>857800</v>
      </c>
      <c r="V33" s="22">
        <v>857800</v>
      </c>
      <c r="W33" s="22">
        <v>857800</v>
      </c>
      <c r="X33" s="22">
        <v>857800</v>
      </c>
      <c r="Y33" s="25">
        <f t="shared" si="5"/>
        <v>100</v>
      </c>
      <c r="Z33" s="24">
        <v>0</v>
      </c>
      <c r="AA33" s="24" t="s">
        <v>97</v>
      </c>
      <c r="AB33" s="26">
        <v>150</v>
      </c>
      <c r="AC33" s="25">
        <v>0</v>
      </c>
      <c r="AD33" s="25">
        <v>100</v>
      </c>
      <c r="AE33" s="27" t="s">
        <v>103</v>
      </c>
      <c r="AF33" s="10"/>
    </row>
    <row r="34" spans="2:32" ht="60.75" customHeight="1">
      <c r="B34" s="10"/>
      <c r="C34" s="20" t="s">
        <v>180</v>
      </c>
      <c r="D34" s="20" t="s">
        <v>181</v>
      </c>
      <c r="E34" s="21" t="s">
        <v>182</v>
      </c>
      <c r="F34" s="21" t="s">
        <v>1</v>
      </c>
      <c r="G34" s="21" t="s">
        <v>48</v>
      </c>
      <c r="H34" s="22" t="s">
        <v>49</v>
      </c>
      <c r="I34" s="22" t="s">
        <v>35</v>
      </c>
      <c r="J34" s="23" t="s">
        <v>45</v>
      </c>
      <c r="K34" s="22" t="s">
        <v>63</v>
      </c>
      <c r="L34" s="24" t="s">
        <v>36</v>
      </c>
      <c r="M34" s="22" t="s">
        <v>46</v>
      </c>
      <c r="N34" s="22" t="s">
        <v>170</v>
      </c>
      <c r="O34" s="22" t="s">
        <v>59</v>
      </c>
      <c r="P34" s="24" t="s">
        <v>38</v>
      </c>
      <c r="Q34" s="24" t="s">
        <v>96</v>
      </c>
      <c r="R34" s="22">
        <v>868600</v>
      </c>
      <c r="S34" s="22">
        <v>868600</v>
      </c>
      <c r="T34" s="22">
        <v>868600</v>
      </c>
      <c r="U34" s="22">
        <v>868600</v>
      </c>
      <c r="V34" s="22">
        <v>868600</v>
      </c>
      <c r="W34" s="22">
        <v>868600</v>
      </c>
      <c r="X34" s="22">
        <v>868600</v>
      </c>
      <c r="Y34" s="25">
        <f t="shared" si="5"/>
        <v>100</v>
      </c>
      <c r="Z34" s="24">
        <v>0</v>
      </c>
      <c r="AA34" s="24" t="s">
        <v>97</v>
      </c>
      <c r="AB34" s="26">
        <v>180</v>
      </c>
      <c r="AC34" s="25">
        <v>0</v>
      </c>
      <c r="AD34" s="25">
        <v>100</v>
      </c>
      <c r="AE34" s="27" t="s">
        <v>103</v>
      </c>
      <c r="AF34" s="10"/>
    </row>
    <row r="35" spans="2:32" ht="60.75" customHeight="1">
      <c r="B35" s="10"/>
      <c r="C35" s="20" t="s">
        <v>183</v>
      </c>
      <c r="D35" s="20" t="s">
        <v>184</v>
      </c>
      <c r="E35" s="21" t="s">
        <v>185</v>
      </c>
      <c r="F35" s="21" t="s">
        <v>1</v>
      </c>
      <c r="G35" s="21" t="s">
        <v>48</v>
      </c>
      <c r="H35" s="22" t="s">
        <v>49</v>
      </c>
      <c r="I35" s="22" t="s">
        <v>35</v>
      </c>
      <c r="J35" s="23" t="s">
        <v>45</v>
      </c>
      <c r="K35" s="22" t="s">
        <v>63</v>
      </c>
      <c r="L35" s="24" t="s">
        <v>36</v>
      </c>
      <c r="M35" s="22" t="s">
        <v>46</v>
      </c>
      <c r="N35" s="22" t="s">
        <v>170</v>
      </c>
      <c r="O35" s="22" t="s">
        <v>59</v>
      </c>
      <c r="P35" s="24" t="s">
        <v>38</v>
      </c>
      <c r="Q35" s="24" t="s">
        <v>96</v>
      </c>
      <c r="R35" s="22">
        <v>703650</v>
      </c>
      <c r="S35" s="22">
        <v>1050790</v>
      </c>
      <c r="T35" s="22">
        <v>1050790</v>
      </c>
      <c r="U35" s="22">
        <v>1050790</v>
      </c>
      <c r="V35" s="22">
        <v>1050790</v>
      </c>
      <c r="W35" s="22">
        <v>605630.69999999995</v>
      </c>
      <c r="X35" s="22">
        <v>605630.69999999995</v>
      </c>
      <c r="Y35" s="25">
        <f t="shared" si="5"/>
        <v>57.635750245053721</v>
      </c>
      <c r="Z35" s="24">
        <v>0</v>
      </c>
      <c r="AA35" s="24" t="s">
        <v>97</v>
      </c>
      <c r="AB35" s="26">
        <v>200</v>
      </c>
      <c r="AC35" s="25">
        <v>0</v>
      </c>
      <c r="AD35" s="25">
        <v>57.64</v>
      </c>
      <c r="AE35" s="27" t="s">
        <v>103</v>
      </c>
      <c r="AF35" s="10"/>
    </row>
    <row r="36" spans="2:32" ht="60.75" customHeight="1">
      <c r="B36" s="10"/>
      <c r="C36" s="20" t="s">
        <v>186</v>
      </c>
      <c r="D36" s="20" t="s">
        <v>187</v>
      </c>
      <c r="E36" s="21" t="s">
        <v>188</v>
      </c>
      <c r="F36" s="21" t="s">
        <v>1</v>
      </c>
      <c r="G36" s="21" t="s">
        <v>48</v>
      </c>
      <c r="H36" s="22" t="s">
        <v>49</v>
      </c>
      <c r="I36" s="22" t="s">
        <v>35</v>
      </c>
      <c r="J36" s="23" t="s">
        <v>45</v>
      </c>
      <c r="K36" s="22" t="s">
        <v>63</v>
      </c>
      <c r="L36" s="24" t="s">
        <v>36</v>
      </c>
      <c r="M36" s="22" t="s">
        <v>46</v>
      </c>
      <c r="N36" s="22" t="s">
        <v>170</v>
      </c>
      <c r="O36" s="22" t="s">
        <v>59</v>
      </c>
      <c r="P36" s="24" t="s">
        <v>38</v>
      </c>
      <c r="Q36" s="24" t="s">
        <v>96</v>
      </c>
      <c r="R36" s="22">
        <v>3530418.26</v>
      </c>
      <c r="S36" s="22">
        <v>3530418.26</v>
      </c>
      <c r="T36" s="22">
        <v>3530418.26</v>
      </c>
      <c r="U36" s="22">
        <v>3530418.26</v>
      </c>
      <c r="V36" s="22">
        <v>3530418.26</v>
      </c>
      <c r="W36" s="22">
        <v>3530418.26</v>
      </c>
      <c r="X36" s="22">
        <v>3530418.26</v>
      </c>
      <c r="Y36" s="25">
        <f t="shared" si="5"/>
        <v>100</v>
      </c>
      <c r="Z36" s="24">
        <v>0</v>
      </c>
      <c r="AA36" s="24" t="s">
        <v>97</v>
      </c>
      <c r="AB36" s="26">
        <v>150</v>
      </c>
      <c r="AC36" s="25">
        <v>0</v>
      </c>
      <c r="AD36" s="25">
        <v>100</v>
      </c>
      <c r="AE36" s="27" t="s">
        <v>171</v>
      </c>
      <c r="AF36" s="10"/>
    </row>
    <row r="37" spans="2:32" ht="60.75" customHeight="1">
      <c r="B37" s="10"/>
      <c r="C37" s="20" t="s">
        <v>192</v>
      </c>
      <c r="D37" s="20" t="s">
        <v>193</v>
      </c>
      <c r="E37" s="21" t="s">
        <v>194</v>
      </c>
      <c r="F37" s="21" t="s">
        <v>1</v>
      </c>
      <c r="G37" s="21" t="s">
        <v>105</v>
      </c>
      <c r="H37" s="22" t="s">
        <v>152</v>
      </c>
      <c r="I37" s="22" t="s">
        <v>35</v>
      </c>
      <c r="J37" s="23" t="s">
        <v>45</v>
      </c>
      <c r="K37" s="22" t="s">
        <v>63</v>
      </c>
      <c r="L37" s="24" t="s">
        <v>36</v>
      </c>
      <c r="M37" s="22" t="s">
        <v>46</v>
      </c>
      <c r="N37" s="22" t="s">
        <v>195</v>
      </c>
      <c r="O37" s="22" t="s">
        <v>59</v>
      </c>
      <c r="P37" s="24" t="s">
        <v>38</v>
      </c>
      <c r="Q37" s="24" t="s">
        <v>57</v>
      </c>
      <c r="R37" s="22">
        <v>720000</v>
      </c>
      <c r="S37" s="22">
        <v>720000</v>
      </c>
      <c r="T37" s="22">
        <v>720000</v>
      </c>
      <c r="U37" s="22">
        <v>720000</v>
      </c>
      <c r="V37" s="22">
        <v>720000</v>
      </c>
      <c r="W37" s="22">
        <v>720000</v>
      </c>
      <c r="X37" s="22">
        <v>720000</v>
      </c>
      <c r="Y37" s="25">
        <f t="shared" si="5"/>
        <v>100</v>
      </c>
      <c r="Z37" s="24">
        <v>0</v>
      </c>
      <c r="AA37" s="24" t="s">
        <v>161</v>
      </c>
      <c r="AB37" s="26">
        <v>100</v>
      </c>
      <c r="AC37" s="25">
        <v>0</v>
      </c>
      <c r="AD37" s="25">
        <v>70</v>
      </c>
      <c r="AE37" s="27" t="s">
        <v>103</v>
      </c>
      <c r="AF37" s="10"/>
    </row>
    <row r="38" spans="2:32" ht="60.75" customHeight="1">
      <c r="B38" s="10"/>
      <c r="C38" s="20" t="s">
        <v>196</v>
      </c>
      <c r="D38" s="20" t="s">
        <v>197</v>
      </c>
      <c r="E38" s="21" t="s">
        <v>198</v>
      </c>
      <c r="F38" s="21" t="s">
        <v>1</v>
      </c>
      <c r="G38" s="21" t="s">
        <v>105</v>
      </c>
      <c r="H38" s="22" t="s">
        <v>190</v>
      </c>
      <c r="I38" s="22" t="s">
        <v>47</v>
      </c>
      <c r="J38" s="23" t="s">
        <v>45</v>
      </c>
      <c r="K38" s="22" t="s">
        <v>63</v>
      </c>
      <c r="L38" s="24" t="s">
        <v>36</v>
      </c>
      <c r="M38" s="22" t="s">
        <v>46</v>
      </c>
      <c r="N38" s="22" t="s">
        <v>195</v>
      </c>
      <c r="O38" s="22" t="s">
        <v>59</v>
      </c>
      <c r="P38" s="24" t="s">
        <v>38</v>
      </c>
      <c r="Q38" s="24" t="s">
        <v>57</v>
      </c>
      <c r="R38" s="22">
        <v>120000</v>
      </c>
      <c r="S38" s="22">
        <v>120000</v>
      </c>
      <c r="T38" s="22">
        <v>120000</v>
      </c>
      <c r="U38" s="22">
        <v>120000</v>
      </c>
      <c r="V38" s="22">
        <v>120000</v>
      </c>
      <c r="W38" s="22">
        <v>120000</v>
      </c>
      <c r="X38" s="22">
        <v>120000</v>
      </c>
      <c r="Y38" s="25">
        <f t="shared" si="5"/>
        <v>100</v>
      </c>
      <c r="Z38" s="24">
        <v>0</v>
      </c>
      <c r="AA38" s="24" t="s">
        <v>159</v>
      </c>
      <c r="AB38" s="26">
        <v>100</v>
      </c>
      <c r="AC38" s="25">
        <v>0</v>
      </c>
      <c r="AD38" s="25">
        <v>0</v>
      </c>
      <c r="AE38" s="27" t="s">
        <v>199</v>
      </c>
      <c r="AF38" s="10"/>
    </row>
    <row r="39" spans="2:32" ht="60.75" customHeight="1">
      <c r="B39" s="10"/>
      <c r="C39" s="20" t="s">
        <v>200</v>
      </c>
      <c r="D39" s="20" t="s">
        <v>201</v>
      </c>
      <c r="E39" s="21" t="s">
        <v>202</v>
      </c>
      <c r="F39" s="21" t="s">
        <v>1</v>
      </c>
      <c r="G39" s="21" t="s">
        <v>105</v>
      </c>
      <c r="H39" s="22" t="s">
        <v>189</v>
      </c>
      <c r="I39" s="22" t="s">
        <v>47</v>
      </c>
      <c r="J39" s="23" t="s">
        <v>45</v>
      </c>
      <c r="K39" s="22" t="s">
        <v>63</v>
      </c>
      <c r="L39" s="24" t="s">
        <v>36</v>
      </c>
      <c r="M39" s="22" t="s">
        <v>46</v>
      </c>
      <c r="N39" s="22" t="s">
        <v>195</v>
      </c>
      <c r="O39" s="22" t="s">
        <v>59</v>
      </c>
      <c r="P39" s="24" t="s">
        <v>38</v>
      </c>
      <c r="Q39" s="24" t="s">
        <v>57</v>
      </c>
      <c r="R39" s="22">
        <v>160000</v>
      </c>
      <c r="S39" s="22">
        <v>160000</v>
      </c>
      <c r="T39" s="22">
        <v>160000</v>
      </c>
      <c r="U39" s="22">
        <v>160000</v>
      </c>
      <c r="V39" s="22">
        <v>160000</v>
      </c>
      <c r="W39" s="22">
        <v>160000</v>
      </c>
      <c r="X39" s="22">
        <v>160000</v>
      </c>
      <c r="Y39" s="25">
        <f t="shared" si="5"/>
        <v>100</v>
      </c>
      <c r="Z39" s="24">
        <v>0</v>
      </c>
      <c r="AA39" s="24" t="s">
        <v>161</v>
      </c>
      <c r="AB39" s="26">
        <v>100</v>
      </c>
      <c r="AC39" s="25">
        <v>0</v>
      </c>
      <c r="AD39" s="25">
        <v>0</v>
      </c>
      <c r="AE39" s="27" t="s">
        <v>199</v>
      </c>
      <c r="AF39" s="10"/>
    </row>
    <row r="40" spans="2:32" ht="60.75" customHeight="1">
      <c r="B40" s="10"/>
      <c r="C40" s="20" t="s">
        <v>203</v>
      </c>
      <c r="D40" s="20" t="s">
        <v>204</v>
      </c>
      <c r="E40" s="21" t="s">
        <v>205</v>
      </c>
      <c r="F40" s="21" t="s">
        <v>1</v>
      </c>
      <c r="G40" s="21" t="s">
        <v>105</v>
      </c>
      <c r="H40" s="22" t="s">
        <v>152</v>
      </c>
      <c r="I40" s="22" t="s">
        <v>35</v>
      </c>
      <c r="J40" s="23" t="s">
        <v>45</v>
      </c>
      <c r="K40" s="22" t="s">
        <v>63</v>
      </c>
      <c r="L40" s="24" t="s">
        <v>36</v>
      </c>
      <c r="M40" s="22" t="s">
        <v>46</v>
      </c>
      <c r="N40" s="22" t="s">
        <v>195</v>
      </c>
      <c r="O40" s="22" t="s">
        <v>37</v>
      </c>
      <c r="P40" s="24" t="s">
        <v>38</v>
      </c>
      <c r="Q40" s="24" t="s">
        <v>57</v>
      </c>
      <c r="R40" s="22">
        <v>540165.6</v>
      </c>
      <c r="S40" s="22">
        <v>540165.6</v>
      </c>
      <c r="T40" s="22">
        <v>540165.6</v>
      </c>
      <c r="U40" s="22">
        <v>540165.6</v>
      </c>
      <c r="V40" s="22">
        <v>161388.48000000001</v>
      </c>
      <c r="W40" s="22">
        <v>161388.48000000001</v>
      </c>
      <c r="X40" s="22">
        <v>161388.48000000001</v>
      </c>
      <c r="Y40" s="25">
        <f t="shared" ref="Y40:Y46" si="6">IF(ISERROR(W40/S40),0,((W40/S40)*100))</f>
        <v>29.8775930936735</v>
      </c>
      <c r="Z40" s="24">
        <v>0</v>
      </c>
      <c r="AA40" s="24" t="s">
        <v>159</v>
      </c>
      <c r="AB40" s="26">
        <v>210</v>
      </c>
      <c r="AC40" s="25">
        <v>0</v>
      </c>
      <c r="AD40" s="25">
        <v>80</v>
      </c>
      <c r="AE40" s="27" t="s">
        <v>103</v>
      </c>
      <c r="AF40" s="10"/>
    </row>
    <row r="41" spans="2:32" ht="60.75" customHeight="1">
      <c r="B41" s="10"/>
      <c r="C41" s="20" t="s">
        <v>206</v>
      </c>
      <c r="D41" s="20" t="s">
        <v>207</v>
      </c>
      <c r="E41" s="21" t="s">
        <v>208</v>
      </c>
      <c r="F41" s="21" t="s">
        <v>1</v>
      </c>
      <c r="G41" s="21" t="s">
        <v>105</v>
      </c>
      <c r="H41" s="22" t="s">
        <v>152</v>
      </c>
      <c r="I41" s="22" t="s">
        <v>35</v>
      </c>
      <c r="J41" s="23" t="s">
        <v>45</v>
      </c>
      <c r="K41" s="22" t="s">
        <v>63</v>
      </c>
      <c r="L41" s="24" t="s">
        <v>36</v>
      </c>
      <c r="M41" s="22" t="s">
        <v>46</v>
      </c>
      <c r="N41" s="22" t="s">
        <v>195</v>
      </c>
      <c r="O41" s="22" t="s">
        <v>141</v>
      </c>
      <c r="P41" s="24" t="s">
        <v>38</v>
      </c>
      <c r="Q41" s="24" t="s">
        <v>57</v>
      </c>
      <c r="R41" s="22">
        <v>393750</v>
      </c>
      <c r="S41" s="22">
        <v>393750</v>
      </c>
      <c r="T41" s="22">
        <v>393750</v>
      </c>
      <c r="U41" s="22">
        <v>393750</v>
      </c>
      <c r="V41" s="22">
        <v>393750</v>
      </c>
      <c r="W41" s="22">
        <v>393750</v>
      </c>
      <c r="X41" s="22">
        <v>393750</v>
      </c>
      <c r="Y41" s="25">
        <f t="shared" si="6"/>
        <v>100</v>
      </c>
      <c r="Z41" s="24">
        <v>0</v>
      </c>
      <c r="AA41" s="24" t="s">
        <v>161</v>
      </c>
      <c r="AB41" s="26">
        <v>250</v>
      </c>
      <c r="AC41" s="25">
        <v>0</v>
      </c>
      <c r="AD41" s="25">
        <v>0</v>
      </c>
      <c r="AE41" s="27" t="s">
        <v>199</v>
      </c>
      <c r="AF41" s="10"/>
    </row>
    <row r="42" spans="2:32" ht="60.75" customHeight="1">
      <c r="B42" s="10"/>
      <c r="C42" s="20" t="s">
        <v>209</v>
      </c>
      <c r="D42" s="20" t="s">
        <v>210</v>
      </c>
      <c r="E42" s="21" t="s">
        <v>211</v>
      </c>
      <c r="F42" s="21" t="s">
        <v>1</v>
      </c>
      <c r="G42" s="21" t="s">
        <v>105</v>
      </c>
      <c r="H42" s="22" t="s">
        <v>152</v>
      </c>
      <c r="I42" s="22" t="s">
        <v>35</v>
      </c>
      <c r="J42" s="23" t="s">
        <v>45</v>
      </c>
      <c r="K42" s="22" t="s">
        <v>63</v>
      </c>
      <c r="L42" s="24" t="s">
        <v>36</v>
      </c>
      <c r="M42" s="22" t="s">
        <v>46</v>
      </c>
      <c r="N42" s="22" t="s">
        <v>195</v>
      </c>
      <c r="O42" s="22" t="s">
        <v>141</v>
      </c>
      <c r="P42" s="24" t="s">
        <v>38</v>
      </c>
      <c r="Q42" s="24" t="s">
        <v>57</v>
      </c>
      <c r="R42" s="22">
        <v>130932</v>
      </c>
      <c r="S42" s="22">
        <v>130932</v>
      </c>
      <c r="T42" s="22">
        <v>130932</v>
      </c>
      <c r="U42" s="22">
        <v>130932</v>
      </c>
      <c r="V42" s="22">
        <v>130932</v>
      </c>
      <c r="W42" s="22">
        <v>130932</v>
      </c>
      <c r="X42" s="22">
        <v>130932</v>
      </c>
      <c r="Y42" s="25">
        <f t="shared" si="6"/>
        <v>100</v>
      </c>
      <c r="Z42" s="24">
        <v>0</v>
      </c>
      <c r="AA42" s="24" t="s">
        <v>161</v>
      </c>
      <c r="AB42" s="26">
        <v>180</v>
      </c>
      <c r="AC42" s="25">
        <v>0</v>
      </c>
      <c r="AD42" s="25">
        <v>0</v>
      </c>
      <c r="AE42" s="27" t="s">
        <v>199</v>
      </c>
      <c r="AF42" s="10"/>
    </row>
    <row r="43" spans="2:32" ht="60.75" customHeight="1">
      <c r="B43" s="10"/>
      <c r="C43" s="20" t="s">
        <v>212</v>
      </c>
      <c r="D43" s="20" t="s">
        <v>213</v>
      </c>
      <c r="E43" s="21" t="s">
        <v>214</v>
      </c>
      <c r="F43" s="21" t="s">
        <v>1</v>
      </c>
      <c r="G43" s="21" t="s">
        <v>105</v>
      </c>
      <c r="H43" s="22" t="s">
        <v>215</v>
      </c>
      <c r="I43" s="22" t="s">
        <v>47</v>
      </c>
      <c r="J43" s="23" t="s">
        <v>45</v>
      </c>
      <c r="K43" s="22" t="s">
        <v>63</v>
      </c>
      <c r="L43" s="24" t="s">
        <v>36</v>
      </c>
      <c r="M43" s="22" t="s">
        <v>46</v>
      </c>
      <c r="N43" s="22" t="s">
        <v>195</v>
      </c>
      <c r="O43" s="22" t="s">
        <v>102</v>
      </c>
      <c r="P43" s="24" t="s">
        <v>38</v>
      </c>
      <c r="Q43" s="24" t="s">
        <v>57</v>
      </c>
      <c r="R43" s="22">
        <v>1500000</v>
      </c>
      <c r="S43" s="22">
        <v>1500000</v>
      </c>
      <c r="T43" s="22">
        <v>1500000</v>
      </c>
      <c r="U43" s="22">
        <v>1500000</v>
      </c>
      <c r="V43" s="22">
        <v>1500000</v>
      </c>
      <c r="W43" s="22">
        <v>1500000</v>
      </c>
      <c r="X43" s="22">
        <v>1500000</v>
      </c>
      <c r="Y43" s="25">
        <f t="shared" si="6"/>
        <v>100</v>
      </c>
      <c r="Z43" s="24">
        <v>0</v>
      </c>
      <c r="AA43" s="24" t="s">
        <v>161</v>
      </c>
      <c r="AB43" s="26">
        <v>200</v>
      </c>
      <c r="AC43" s="25">
        <v>0</v>
      </c>
      <c r="AD43" s="25">
        <v>100</v>
      </c>
      <c r="AE43" s="27" t="s">
        <v>103</v>
      </c>
      <c r="AF43" s="10"/>
    </row>
    <row r="44" spans="2:32" ht="60.75" customHeight="1">
      <c r="B44" s="10"/>
      <c r="C44" s="20" t="s">
        <v>216</v>
      </c>
      <c r="D44" s="20" t="s">
        <v>217</v>
      </c>
      <c r="E44" s="21" t="s">
        <v>218</v>
      </c>
      <c r="F44" s="21" t="s">
        <v>1</v>
      </c>
      <c r="G44" s="21" t="s">
        <v>105</v>
      </c>
      <c r="H44" s="22" t="s">
        <v>152</v>
      </c>
      <c r="I44" s="22" t="s">
        <v>35</v>
      </c>
      <c r="J44" s="23" t="s">
        <v>45</v>
      </c>
      <c r="K44" s="22" t="s">
        <v>63</v>
      </c>
      <c r="L44" s="24" t="s">
        <v>36</v>
      </c>
      <c r="M44" s="22" t="s">
        <v>46</v>
      </c>
      <c r="N44" s="22" t="s">
        <v>195</v>
      </c>
      <c r="O44" s="22" t="s">
        <v>37</v>
      </c>
      <c r="P44" s="24" t="s">
        <v>38</v>
      </c>
      <c r="Q44" s="24" t="s">
        <v>57</v>
      </c>
      <c r="R44" s="22">
        <v>270895.73</v>
      </c>
      <c r="S44" s="22">
        <v>270895.73</v>
      </c>
      <c r="T44" s="22">
        <v>270895.73</v>
      </c>
      <c r="U44" s="22">
        <v>270895.73</v>
      </c>
      <c r="V44" s="22">
        <v>270895.73</v>
      </c>
      <c r="W44" s="22">
        <v>270895.73</v>
      </c>
      <c r="X44" s="22">
        <v>270895.73</v>
      </c>
      <c r="Y44" s="25">
        <f t="shared" si="6"/>
        <v>100</v>
      </c>
      <c r="Z44" s="24">
        <v>0</v>
      </c>
      <c r="AA44" s="24" t="s">
        <v>164</v>
      </c>
      <c r="AB44" s="26">
        <v>298</v>
      </c>
      <c r="AC44" s="25">
        <v>0</v>
      </c>
      <c r="AD44" s="25">
        <v>98</v>
      </c>
      <c r="AE44" s="27" t="s">
        <v>103</v>
      </c>
      <c r="AF44" s="10"/>
    </row>
    <row r="45" spans="2:32" ht="121.5" customHeight="1">
      <c r="B45" s="10"/>
      <c r="C45" s="20" t="s">
        <v>219</v>
      </c>
      <c r="D45" s="20" t="s">
        <v>220</v>
      </c>
      <c r="E45" s="21" t="s">
        <v>221</v>
      </c>
      <c r="F45" s="21" t="s">
        <v>1</v>
      </c>
      <c r="G45" s="21" t="s">
        <v>116</v>
      </c>
      <c r="H45" s="22" t="s">
        <v>116</v>
      </c>
      <c r="I45" s="22" t="s">
        <v>35</v>
      </c>
      <c r="J45" s="23" t="s">
        <v>45</v>
      </c>
      <c r="K45" s="22" t="s">
        <v>63</v>
      </c>
      <c r="L45" s="24" t="s">
        <v>36</v>
      </c>
      <c r="M45" s="22" t="s">
        <v>46</v>
      </c>
      <c r="N45" s="22" t="s">
        <v>222</v>
      </c>
      <c r="O45" s="22" t="s">
        <v>141</v>
      </c>
      <c r="P45" s="24" t="s">
        <v>38</v>
      </c>
      <c r="Q45" s="24" t="s">
        <v>57</v>
      </c>
      <c r="R45" s="22">
        <v>341857</v>
      </c>
      <c r="S45" s="22"/>
      <c r="T45" s="22"/>
      <c r="U45" s="22"/>
      <c r="V45" s="22"/>
      <c r="W45" s="22"/>
      <c r="X45" s="22"/>
      <c r="Y45" s="25">
        <f t="shared" si="6"/>
        <v>0</v>
      </c>
      <c r="Z45" s="24"/>
      <c r="AA45" s="24" t="s">
        <v>161</v>
      </c>
      <c r="AB45" s="26">
        <v>276</v>
      </c>
      <c r="AC45" s="25">
        <v>0</v>
      </c>
      <c r="AD45" s="25"/>
      <c r="AE45" s="27" t="s">
        <v>223</v>
      </c>
      <c r="AF45" s="10"/>
    </row>
    <row r="46" spans="2:32" ht="92.25" customHeight="1">
      <c r="B46" s="10"/>
      <c r="C46" s="20" t="s">
        <v>224</v>
      </c>
      <c r="D46" s="20" t="s">
        <v>225</v>
      </c>
      <c r="E46" s="21" t="s">
        <v>226</v>
      </c>
      <c r="F46" s="21" t="s">
        <v>1</v>
      </c>
      <c r="G46" s="21" t="s">
        <v>51</v>
      </c>
      <c r="H46" s="22" t="s">
        <v>52</v>
      </c>
      <c r="I46" s="22" t="s">
        <v>35</v>
      </c>
      <c r="J46" s="23" t="s">
        <v>45</v>
      </c>
      <c r="K46" s="22" t="s">
        <v>63</v>
      </c>
      <c r="L46" s="24" t="s">
        <v>36</v>
      </c>
      <c r="M46" s="22" t="s">
        <v>46</v>
      </c>
      <c r="N46" s="22" t="s">
        <v>163</v>
      </c>
      <c r="O46" s="22" t="s">
        <v>102</v>
      </c>
      <c r="P46" s="24" t="s">
        <v>38</v>
      </c>
      <c r="Q46" s="24" t="s">
        <v>96</v>
      </c>
      <c r="R46" s="22">
        <v>395126</v>
      </c>
      <c r="S46" s="22">
        <v>394406</v>
      </c>
      <c r="T46" s="22">
        <v>394406</v>
      </c>
      <c r="U46" s="22">
        <v>394406</v>
      </c>
      <c r="V46" s="22">
        <v>394406</v>
      </c>
      <c r="W46" s="22">
        <v>394406</v>
      </c>
      <c r="X46" s="22">
        <v>394406</v>
      </c>
      <c r="Y46" s="25">
        <f t="shared" si="6"/>
        <v>100</v>
      </c>
      <c r="Z46" s="24">
        <v>0</v>
      </c>
      <c r="AA46" s="24" t="s">
        <v>97</v>
      </c>
      <c r="AB46" s="26">
        <v>90</v>
      </c>
      <c r="AC46" s="25">
        <v>0</v>
      </c>
      <c r="AD46" s="25">
        <v>100</v>
      </c>
      <c r="AE46" s="27" t="s">
        <v>227</v>
      </c>
      <c r="AF46" s="10"/>
    </row>
    <row r="47" spans="2:32" ht="87" customHeight="1">
      <c r="B47" s="10"/>
      <c r="C47" s="20" t="s">
        <v>228</v>
      </c>
      <c r="D47" s="20" t="s">
        <v>229</v>
      </c>
      <c r="E47" s="21" t="s">
        <v>230</v>
      </c>
      <c r="F47" s="21" t="s">
        <v>1</v>
      </c>
      <c r="G47" s="21" t="s">
        <v>51</v>
      </c>
      <c r="H47" s="22" t="s">
        <v>52</v>
      </c>
      <c r="I47" s="22" t="s">
        <v>35</v>
      </c>
      <c r="J47" s="23" t="s">
        <v>45</v>
      </c>
      <c r="K47" s="22" t="s">
        <v>63</v>
      </c>
      <c r="L47" s="24" t="s">
        <v>36</v>
      </c>
      <c r="M47" s="22" t="s">
        <v>46</v>
      </c>
      <c r="N47" s="22" t="s">
        <v>163</v>
      </c>
      <c r="O47" s="22" t="s">
        <v>102</v>
      </c>
      <c r="P47" s="24" t="s">
        <v>38</v>
      </c>
      <c r="Q47" s="24" t="s">
        <v>96</v>
      </c>
      <c r="R47" s="22">
        <v>263468</v>
      </c>
      <c r="S47" s="22">
        <v>292918</v>
      </c>
      <c r="T47" s="22">
        <v>292918</v>
      </c>
      <c r="U47" s="22">
        <v>292918</v>
      </c>
      <c r="V47" s="22">
        <v>292918</v>
      </c>
      <c r="W47" s="22">
        <v>292918</v>
      </c>
      <c r="X47" s="22">
        <v>292918</v>
      </c>
      <c r="Y47" s="25">
        <f t="shared" ref="Y47:Y58" si="7">IF(ISERROR(W47/S47),0,((W47/S47)*100))</f>
        <v>100</v>
      </c>
      <c r="Z47" s="24">
        <v>0</v>
      </c>
      <c r="AA47" s="24" t="s">
        <v>97</v>
      </c>
      <c r="AB47" s="26">
        <v>85</v>
      </c>
      <c r="AC47" s="25">
        <v>0</v>
      </c>
      <c r="AD47" s="25">
        <v>100</v>
      </c>
      <c r="AE47" s="27" t="s">
        <v>231</v>
      </c>
      <c r="AF47" s="10"/>
    </row>
    <row r="48" spans="2:32" ht="69" customHeight="1">
      <c r="B48" s="10"/>
      <c r="C48" s="20" t="s">
        <v>232</v>
      </c>
      <c r="D48" s="20" t="s">
        <v>233</v>
      </c>
      <c r="E48" s="21" t="s">
        <v>234</v>
      </c>
      <c r="F48" s="21" t="s">
        <v>1</v>
      </c>
      <c r="G48" s="21" t="s">
        <v>51</v>
      </c>
      <c r="H48" s="22" t="s">
        <v>52</v>
      </c>
      <c r="I48" s="22" t="s">
        <v>35</v>
      </c>
      <c r="J48" s="23" t="s">
        <v>45</v>
      </c>
      <c r="K48" s="22" t="s">
        <v>63</v>
      </c>
      <c r="L48" s="24" t="s">
        <v>36</v>
      </c>
      <c r="M48" s="22" t="s">
        <v>46</v>
      </c>
      <c r="N48" s="22" t="s">
        <v>163</v>
      </c>
      <c r="O48" s="22" t="s">
        <v>102</v>
      </c>
      <c r="P48" s="24" t="s">
        <v>38</v>
      </c>
      <c r="Q48" s="24" t="s">
        <v>96</v>
      </c>
      <c r="R48" s="22">
        <v>1052535</v>
      </c>
      <c r="S48" s="22">
        <v>1051389</v>
      </c>
      <c r="T48" s="22">
        <v>1051389</v>
      </c>
      <c r="U48" s="22">
        <v>1051389</v>
      </c>
      <c r="V48" s="22">
        <v>1051389</v>
      </c>
      <c r="W48" s="22">
        <v>1051389</v>
      </c>
      <c r="X48" s="22">
        <v>1051389</v>
      </c>
      <c r="Y48" s="25">
        <f t="shared" si="7"/>
        <v>100</v>
      </c>
      <c r="Z48" s="24">
        <v>0</v>
      </c>
      <c r="AA48" s="24" t="s">
        <v>97</v>
      </c>
      <c r="AB48" s="26">
        <v>140</v>
      </c>
      <c r="AC48" s="25">
        <v>0</v>
      </c>
      <c r="AD48" s="25">
        <v>100</v>
      </c>
      <c r="AE48" s="27" t="s">
        <v>235</v>
      </c>
      <c r="AF48" s="10"/>
    </row>
    <row r="49" spans="2:32" ht="60.75" customHeight="1">
      <c r="B49" s="10"/>
      <c r="C49" s="20" t="s">
        <v>237</v>
      </c>
      <c r="D49" s="20" t="s">
        <v>238</v>
      </c>
      <c r="E49" s="21" t="s">
        <v>106</v>
      </c>
      <c r="F49" s="21" t="s">
        <v>1</v>
      </c>
      <c r="G49" s="21" t="s">
        <v>58</v>
      </c>
      <c r="H49" s="22" t="s">
        <v>56</v>
      </c>
      <c r="I49" s="22" t="s">
        <v>36</v>
      </c>
      <c r="J49" s="23" t="s">
        <v>45</v>
      </c>
      <c r="K49" s="22" t="s">
        <v>63</v>
      </c>
      <c r="L49" s="24" t="s">
        <v>36</v>
      </c>
      <c r="M49" s="22" t="s">
        <v>46</v>
      </c>
      <c r="N49" s="22" t="s">
        <v>236</v>
      </c>
      <c r="O49" s="22" t="s">
        <v>59</v>
      </c>
      <c r="P49" s="24" t="s">
        <v>38</v>
      </c>
      <c r="Q49" s="24" t="s">
        <v>96</v>
      </c>
      <c r="R49" s="22">
        <v>3072450.41</v>
      </c>
      <c r="S49" s="22">
        <v>3072450.41</v>
      </c>
      <c r="T49" s="22">
        <v>3072450.41</v>
      </c>
      <c r="U49" s="22">
        <v>3064995.8</v>
      </c>
      <c r="V49" s="22">
        <v>3064995.8</v>
      </c>
      <c r="W49" s="22">
        <v>3064995.8</v>
      </c>
      <c r="X49" s="22">
        <v>3064995.8</v>
      </c>
      <c r="Y49" s="25">
        <f t="shared" si="7"/>
        <v>99.757372487583922</v>
      </c>
      <c r="Z49" s="24">
        <v>0</v>
      </c>
      <c r="AA49" s="24" t="s">
        <v>97</v>
      </c>
      <c r="AB49" s="26">
        <v>8446</v>
      </c>
      <c r="AC49" s="25">
        <v>0</v>
      </c>
      <c r="AD49" s="25">
        <v>100</v>
      </c>
      <c r="AE49" s="27" t="s">
        <v>239</v>
      </c>
      <c r="AF49" s="10"/>
    </row>
    <row r="50" spans="2:32" ht="60.75" customHeight="1">
      <c r="B50" s="10"/>
      <c r="C50" s="20" t="s">
        <v>240</v>
      </c>
      <c r="D50" s="20" t="s">
        <v>241</v>
      </c>
      <c r="E50" s="21" t="s">
        <v>106</v>
      </c>
      <c r="F50" s="21" t="s">
        <v>1</v>
      </c>
      <c r="G50" s="21" t="s">
        <v>58</v>
      </c>
      <c r="H50" s="22" t="s">
        <v>56</v>
      </c>
      <c r="I50" s="22" t="s">
        <v>36</v>
      </c>
      <c r="J50" s="23" t="s">
        <v>45</v>
      </c>
      <c r="K50" s="22" t="s">
        <v>63</v>
      </c>
      <c r="L50" s="24" t="s">
        <v>36</v>
      </c>
      <c r="M50" s="22" t="s">
        <v>46</v>
      </c>
      <c r="N50" s="22" t="s">
        <v>236</v>
      </c>
      <c r="O50" s="22" t="s">
        <v>102</v>
      </c>
      <c r="P50" s="24" t="s">
        <v>38</v>
      </c>
      <c r="Q50" s="24" t="s">
        <v>96</v>
      </c>
      <c r="R50" s="22">
        <v>194236</v>
      </c>
      <c r="S50" s="22">
        <v>194236</v>
      </c>
      <c r="T50" s="22">
        <v>194236</v>
      </c>
      <c r="U50" s="22">
        <v>194235.65</v>
      </c>
      <c r="V50" s="22">
        <v>194235.65</v>
      </c>
      <c r="W50" s="22">
        <v>194235.65</v>
      </c>
      <c r="X50" s="22">
        <v>194235.65</v>
      </c>
      <c r="Y50" s="25">
        <f t="shared" si="7"/>
        <v>99.999819806832917</v>
      </c>
      <c r="Z50" s="24">
        <v>0</v>
      </c>
      <c r="AA50" s="24" t="s">
        <v>97</v>
      </c>
      <c r="AB50" s="26">
        <v>1716</v>
      </c>
      <c r="AC50" s="25">
        <v>0</v>
      </c>
      <c r="AD50" s="25">
        <v>0</v>
      </c>
      <c r="AE50" s="27" t="s">
        <v>103</v>
      </c>
      <c r="AF50" s="10"/>
    </row>
    <row r="51" spans="2:32" ht="60.75" customHeight="1">
      <c r="B51" s="10"/>
      <c r="C51" s="20" t="s">
        <v>242</v>
      </c>
      <c r="D51" s="20" t="s">
        <v>243</v>
      </c>
      <c r="E51" s="21" t="s">
        <v>106</v>
      </c>
      <c r="F51" s="21" t="s">
        <v>1</v>
      </c>
      <c r="G51" s="21" t="s">
        <v>58</v>
      </c>
      <c r="H51" s="22" t="s">
        <v>56</v>
      </c>
      <c r="I51" s="22" t="s">
        <v>36</v>
      </c>
      <c r="J51" s="23" t="s">
        <v>45</v>
      </c>
      <c r="K51" s="22" t="s">
        <v>63</v>
      </c>
      <c r="L51" s="24" t="s">
        <v>36</v>
      </c>
      <c r="M51" s="22" t="s">
        <v>46</v>
      </c>
      <c r="N51" s="22" t="s">
        <v>236</v>
      </c>
      <c r="O51" s="22" t="s">
        <v>102</v>
      </c>
      <c r="P51" s="24" t="s">
        <v>38</v>
      </c>
      <c r="Q51" s="24" t="s">
        <v>96</v>
      </c>
      <c r="R51" s="22">
        <v>114801</v>
      </c>
      <c r="S51" s="22">
        <v>114801</v>
      </c>
      <c r="T51" s="22">
        <v>114801</v>
      </c>
      <c r="U51" s="22">
        <v>114801</v>
      </c>
      <c r="V51" s="22">
        <v>114801</v>
      </c>
      <c r="W51" s="22">
        <v>114801</v>
      </c>
      <c r="X51" s="22">
        <v>114801</v>
      </c>
      <c r="Y51" s="25">
        <f t="shared" si="7"/>
        <v>100</v>
      </c>
      <c r="Z51" s="24">
        <v>0</v>
      </c>
      <c r="AA51" s="24" t="s">
        <v>97</v>
      </c>
      <c r="AB51" s="26">
        <v>155</v>
      </c>
      <c r="AC51" s="25">
        <v>0</v>
      </c>
      <c r="AD51" s="25">
        <v>0</v>
      </c>
      <c r="AE51" s="27" t="s">
        <v>171</v>
      </c>
      <c r="AF51" s="10"/>
    </row>
    <row r="52" spans="2:32" ht="60.75" customHeight="1">
      <c r="B52" s="10"/>
      <c r="C52" s="20" t="s">
        <v>244</v>
      </c>
      <c r="D52" s="20" t="s">
        <v>245</v>
      </c>
      <c r="E52" s="21" t="s">
        <v>106</v>
      </c>
      <c r="F52" s="21" t="s">
        <v>1</v>
      </c>
      <c r="G52" s="21" t="s">
        <v>58</v>
      </c>
      <c r="H52" s="22" t="s">
        <v>56</v>
      </c>
      <c r="I52" s="22" t="s">
        <v>36</v>
      </c>
      <c r="J52" s="23" t="s">
        <v>45</v>
      </c>
      <c r="K52" s="22" t="s">
        <v>63</v>
      </c>
      <c r="L52" s="24" t="s">
        <v>36</v>
      </c>
      <c r="M52" s="22" t="s">
        <v>46</v>
      </c>
      <c r="N52" s="22" t="s">
        <v>236</v>
      </c>
      <c r="O52" s="22" t="s">
        <v>102</v>
      </c>
      <c r="P52" s="24" t="s">
        <v>38</v>
      </c>
      <c r="Q52" s="24" t="s">
        <v>96</v>
      </c>
      <c r="R52" s="22">
        <v>134179</v>
      </c>
      <c r="S52" s="22">
        <v>134179</v>
      </c>
      <c r="T52" s="22">
        <v>134179</v>
      </c>
      <c r="U52" s="22">
        <v>134179</v>
      </c>
      <c r="V52" s="22">
        <v>134179</v>
      </c>
      <c r="W52" s="22">
        <v>134179</v>
      </c>
      <c r="X52" s="22">
        <v>134179</v>
      </c>
      <c r="Y52" s="25">
        <f t="shared" si="7"/>
        <v>100</v>
      </c>
      <c r="Z52" s="24">
        <v>0</v>
      </c>
      <c r="AA52" s="24" t="s">
        <v>97</v>
      </c>
      <c r="AB52" s="26">
        <v>414</v>
      </c>
      <c r="AC52" s="25">
        <v>0</v>
      </c>
      <c r="AD52" s="25">
        <v>0</v>
      </c>
      <c r="AE52" s="27" t="s">
        <v>103</v>
      </c>
      <c r="AF52" s="10"/>
    </row>
    <row r="53" spans="2:32" ht="60.75" customHeight="1">
      <c r="B53" s="10"/>
      <c r="C53" s="20" t="s">
        <v>246</v>
      </c>
      <c r="D53" s="20" t="s">
        <v>247</v>
      </c>
      <c r="E53" s="21" t="s">
        <v>106</v>
      </c>
      <c r="F53" s="21" t="s">
        <v>1</v>
      </c>
      <c r="G53" s="21" t="s">
        <v>58</v>
      </c>
      <c r="H53" s="22" t="s">
        <v>56</v>
      </c>
      <c r="I53" s="22" t="s">
        <v>36</v>
      </c>
      <c r="J53" s="23" t="s">
        <v>45</v>
      </c>
      <c r="K53" s="22" t="s">
        <v>63</v>
      </c>
      <c r="L53" s="24" t="s">
        <v>36</v>
      </c>
      <c r="M53" s="22" t="s">
        <v>46</v>
      </c>
      <c r="N53" s="22" t="s">
        <v>236</v>
      </c>
      <c r="O53" s="22" t="s">
        <v>102</v>
      </c>
      <c r="P53" s="24" t="s">
        <v>38</v>
      </c>
      <c r="Q53" s="24" t="s">
        <v>96</v>
      </c>
      <c r="R53" s="22">
        <v>279839</v>
      </c>
      <c r="S53" s="22">
        <v>279839</v>
      </c>
      <c r="T53" s="22">
        <v>279839</v>
      </c>
      <c r="U53" s="22">
        <v>279839</v>
      </c>
      <c r="V53" s="22">
        <v>279839</v>
      </c>
      <c r="W53" s="22">
        <v>279839</v>
      </c>
      <c r="X53" s="22">
        <v>279839</v>
      </c>
      <c r="Y53" s="25">
        <f t="shared" si="7"/>
        <v>100</v>
      </c>
      <c r="Z53" s="24">
        <v>0</v>
      </c>
      <c r="AA53" s="24" t="s">
        <v>97</v>
      </c>
      <c r="AB53" s="26">
        <v>155</v>
      </c>
      <c r="AC53" s="25">
        <v>0</v>
      </c>
      <c r="AD53" s="25">
        <v>0</v>
      </c>
      <c r="AE53" s="27" t="s">
        <v>103</v>
      </c>
      <c r="AF53" s="10"/>
    </row>
    <row r="54" spans="2:32" ht="60.75" customHeight="1">
      <c r="B54" s="10"/>
      <c r="C54" s="20" t="s">
        <v>248</v>
      </c>
      <c r="D54" s="20" t="s">
        <v>249</v>
      </c>
      <c r="E54" s="21" t="s">
        <v>106</v>
      </c>
      <c r="F54" s="21" t="s">
        <v>1</v>
      </c>
      <c r="G54" s="21" t="s">
        <v>58</v>
      </c>
      <c r="H54" s="22" t="s">
        <v>56</v>
      </c>
      <c r="I54" s="22" t="s">
        <v>36</v>
      </c>
      <c r="J54" s="23" t="s">
        <v>45</v>
      </c>
      <c r="K54" s="22" t="s">
        <v>63</v>
      </c>
      <c r="L54" s="24" t="s">
        <v>36</v>
      </c>
      <c r="M54" s="22" t="s">
        <v>46</v>
      </c>
      <c r="N54" s="22" t="s">
        <v>236</v>
      </c>
      <c r="O54" s="22" t="s">
        <v>141</v>
      </c>
      <c r="P54" s="24" t="s">
        <v>38</v>
      </c>
      <c r="Q54" s="24" t="s">
        <v>96</v>
      </c>
      <c r="R54" s="22">
        <v>44705.440000000002</v>
      </c>
      <c r="S54" s="22">
        <v>44705.440000000002</v>
      </c>
      <c r="T54" s="22">
        <v>44705.440000000002</v>
      </c>
      <c r="U54" s="22">
        <v>44683.199999999997</v>
      </c>
      <c r="V54" s="22">
        <v>44683.199999999997</v>
      </c>
      <c r="W54" s="22">
        <v>44683.199999999997</v>
      </c>
      <c r="X54" s="22">
        <v>44683.199999999997</v>
      </c>
      <c r="Y54" s="25">
        <f t="shared" si="7"/>
        <v>99.950252139336953</v>
      </c>
      <c r="Z54" s="24">
        <v>0</v>
      </c>
      <c r="AA54" s="24" t="s">
        <v>161</v>
      </c>
      <c r="AB54" s="26">
        <v>0</v>
      </c>
      <c r="AC54" s="25">
        <v>0</v>
      </c>
      <c r="AD54" s="25">
        <v>100</v>
      </c>
      <c r="AE54" s="27" t="s">
        <v>250</v>
      </c>
      <c r="AF54" s="10"/>
    </row>
    <row r="55" spans="2:32" ht="60.75" customHeight="1">
      <c r="B55" s="10"/>
      <c r="C55" s="20" t="s">
        <v>251</v>
      </c>
      <c r="D55" s="20" t="s">
        <v>252</v>
      </c>
      <c r="E55" s="21" t="s">
        <v>106</v>
      </c>
      <c r="F55" s="21" t="s">
        <v>1</v>
      </c>
      <c r="G55" s="21" t="s">
        <v>58</v>
      </c>
      <c r="H55" s="22" t="s">
        <v>56</v>
      </c>
      <c r="I55" s="22" t="s">
        <v>36</v>
      </c>
      <c r="J55" s="23" t="s">
        <v>45</v>
      </c>
      <c r="K55" s="22" t="s">
        <v>63</v>
      </c>
      <c r="L55" s="24" t="s">
        <v>36</v>
      </c>
      <c r="M55" s="22" t="s">
        <v>46</v>
      </c>
      <c r="N55" s="22" t="s">
        <v>236</v>
      </c>
      <c r="O55" s="22" t="s">
        <v>53</v>
      </c>
      <c r="P55" s="24" t="s">
        <v>38</v>
      </c>
      <c r="Q55" s="24" t="s">
        <v>96</v>
      </c>
      <c r="R55" s="22">
        <v>148984.54</v>
      </c>
      <c r="S55" s="22">
        <v>148984.54</v>
      </c>
      <c r="T55" s="22">
        <v>148984.54</v>
      </c>
      <c r="U55" s="22">
        <v>148984.54</v>
      </c>
      <c r="V55" s="22">
        <v>148984.54</v>
      </c>
      <c r="W55" s="22">
        <v>148984.54</v>
      </c>
      <c r="X55" s="22">
        <v>148984.54</v>
      </c>
      <c r="Y55" s="25">
        <f t="shared" si="7"/>
        <v>100</v>
      </c>
      <c r="Z55" s="24">
        <v>0</v>
      </c>
      <c r="AA55" s="24" t="s">
        <v>166</v>
      </c>
      <c r="AB55" s="26">
        <v>0</v>
      </c>
      <c r="AC55" s="25">
        <v>0</v>
      </c>
      <c r="AD55" s="25">
        <v>0</v>
      </c>
      <c r="AE55" s="27" t="s">
        <v>171</v>
      </c>
      <c r="AF55" s="10"/>
    </row>
    <row r="56" spans="2:32" ht="60.75" customHeight="1">
      <c r="B56" s="10"/>
      <c r="C56" s="20" t="s">
        <v>253</v>
      </c>
      <c r="D56" s="20" t="s">
        <v>254</v>
      </c>
      <c r="E56" s="21" t="s">
        <v>255</v>
      </c>
      <c r="F56" s="21" t="s">
        <v>1</v>
      </c>
      <c r="G56" s="21" t="s">
        <v>111</v>
      </c>
      <c r="H56" s="22" t="s">
        <v>256</v>
      </c>
      <c r="I56" s="22" t="s">
        <v>47</v>
      </c>
      <c r="J56" s="23" t="s">
        <v>45</v>
      </c>
      <c r="K56" s="22" t="s">
        <v>63</v>
      </c>
      <c r="L56" s="24" t="s">
        <v>36</v>
      </c>
      <c r="M56" s="22" t="s">
        <v>46</v>
      </c>
      <c r="N56" s="22" t="s">
        <v>257</v>
      </c>
      <c r="O56" s="22" t="s">
        <v>59</v>
      </c>
      <c r="P56" s="24" t="s">
        <v>38</v>
      </c>
      <c r="Q56" s="24" t="s">
        <v>96</v>
      </c>
      <c r="R56" s="22">
        <v>3391772</v>
      </c>
      <c r="S56" s="22">
        <v>3391772</v>
      </c>
      <c r="T56" s="22">
        <v>3391772</v>
      </c>
      <c r="U56" s="22">
        <v>3391772</v>
      </c>
      <c r="V56" s="22">
        <v>2624663.7200000002</v>
      </c>
      <c r="W56" s="22">
        <v>2624663.7200000002</v>
      </c>
      <c r="X56" s="22">
        <v>2624663.7200000002</v>
      </c>
      <c r="Y56" s="25">
        <f t="shared" si="7"/>
        <v>77.383259252095954</v>
      </c>
      <c r="Z56" s="24">
        <v>0</v>
      </c>
      <c r="AA56" s="24" t="s">
        <v>97</v>
      </c>
      <c r="AB56" s="26">
        <v>178</v>
      </c>
      <c r="AC56" s="25">
        <v>0</v>
      </c>
      <c r="AD56" s="25">
        <v>72</v>
      </c>
      <c r="AE56" s="27" t="s">
        <v>258</v>
      </c>
      <c r="AF56" s="10"/>
    </row>
    <row r="57" spans="2:32" ht="60.75" customHeight="1">
      <c r="B57" s="10"/>
      <c r="C57" s="20" t="s">
        <v>259</v>
      </c>
      <c r="D57" s="20" t="s">
        <v>260</v>
      </c>
      <c r="E57" s="21" t="s">
        <v>261</v>
      </c>
      <c r="F57" s="21" t="s">
        <v>1</v>
      </c>
      <c r="G57" s="21" t="s">
        <v>111</v>
      </c>
      <c r="H57" s="22" t="s">
        <v>262</v>
      </c>
      <c r="I57" s="22" t="s">
        <v>47</v>
      </c>
      <c r="J57" s="23" t="s">
        <v>45</v>
      </c>
      <c r="K57" s="22" t="s">
        <v>63</v>
      </c>
      <c r="L57" s="24" t="s">
        <v>36</v>
      </c>
      <c r="M57" s="22" t="s">
        <v>46</v>
      </c>
      <c r="N57" s="22" t="s">
        <v>257</v>
      </c>
      <c r="O57" s="22" t="s">
        <v>59</v>
      </c>
      <c r="P57" s="24" t="s">
        <v>38</v>
      </c>
      <c r="Q57" s="24" t="s">
        <v>96</v>
      </c>
      <c r="R57" s="22">
        <v>4167061.64</v>
      </c>
      <c r="S57" s="22">
        <v>4167061.64</v>
      </c>
      <c r="T57" s="22">
        <v>4167061.64</v>
      </c>
      <c r="U57" s="22">
        <v>4167061.64</v>
      </c>
      <c r="V57" s="22">
        <v>3617479.27</v>
      </c>
      <c r="W57" s="22">
        <v>3617479.27</v>
      </c>
      <c r="X57" s="22">
        <v>3617479.27</v>
      </c>
      <c r="Y57" s="25">
        <f t="shared" si="7"/>
        <v>86.811273326880752</v>
      </c>
      <c r="Z57" s="24">
        <v>0</v>
      </c>
      <c r="AA57" s="24" t="s">
        <v>97</v>
      </c>
      <c r="AB57" s="26">
        <v>386</v>
      </c>
      <c r="AC57" s="25">
        <v>0</v>
      </c>
      <c r="AD57" s="25">
        <v>78</v>
      </c>
      <c r="AE57" s="27" t="s">
        <v>263</v>
      </c>
      <c r="AF57" s="10"/>
    </row>
    <row r="58" spans="2:32" ht="60.75" customHeight="1">
      <c r="B58" s="10"/>
      <c r="C58" s="20" t="s">
        <v>264</v>
      </c>
      <c r="D58" s="20" t="s">
        <v>265</v>
      </c>
      <c r="E58" s="21" t="s">
        <v>266</v>
      </c>
      <c r="F58" s="21" t="s">
        <v>1</v>
      </c>
      <c r="G58" s="21" t="s">
        <v>111</v>
      </c>
      <c r="H58" s="22" t="s">
        <v>118</v>
      </c>
      <c r="I58" s="22" t="s">
        <v>35</v>
      </c>
      <c r="J58" s="23" t="s">
        <v>45</v>
      </c>
      <c r="K58" s="22" t="s">
        <v>63</v>
      </c>
      <c r="L58" s="24" t="s">
        <v>36</v>
      </c>
      <c r="M58" s="22" t="s">
        <v>46</v>
      </c>
      <c r="N58" s="22" t="s">
        <v>257</v>
      </c>
      <c r="O58" s="22" t="s">
        <v>53</v>
      </c>
      <c r="P58" s="24" t="s">
        <v>38</v>
      </c>
      <c r="Q58" s="24" t="s">
        <v>96</v>
      </c>
      <c r="R58" s="22">
        <v>910000</v>
      </c>
      <c r="S58" s="22">
        <v>910000</v>
      </c>
      <c r="T58" s="22">
        <v>910000</v>
      </c>
      <c r="U58" s="22">
        <v>910000</v>
      </c>
      <c r="V58" s="22">
        <v>910000</v>
      </c>
      <c r="W58" s="22">
        <v>910000</v>
      </c>
      <c r="X58" s="22">
        <v>796996.51</v>
      </c>
      <c r="Y58" s="25">
        <f t="shared" si="7"/>
        <v>100</v>
      </c>
      <c r="Z58" s="24">
        <v>0</v>
      </c>
      <c r="AA58" s="24" t="s">
        <v>162</v>
      </c>
      <c r="AB58" s="26">
        <v>45401</v>
      </c>
      <c r="AC58" s="25">
        <v>0</v>
      </c>
      <c r="AD58" s="25">
        <v>100</v>
      </c>
      <c r="AE58" s="27" t="s">
        <v>267</v>
      </c>
      <c r="AF58" s="10"/>
    </row>
    <row r="59" spans="2:32" ht="60.75" customHeight="1">
      <c r="B59" s="10"/>
      <c r="C59" s="20" t="s">
        <v>269</v>
      </c>
      <c r="D59" s="20" t="s">
        <v>270</v>
      </c>
      <c r="E59" s="21" t="s">
        <v>271</v>
      </c>
      <c r="F59" s="21" t="s">
        <v>1</v>
      </c>
      <c r="G59" s="21" t="s">
        <v>44</v>
      </c>
      <c r="H59" s="22" t="s">
        <v>44</v>
      </c>
      <c r="I59" s="22" t="s">
        <v>35</v>
      </c>
      <c r="J59" s="23" t="s">
        <v>45</v>
      </c>
      <c r="K59" s="22" t="s">
        <v>63</v>
      </c>
      <c r="L59" s="24" t="s">
        <v>36</v>
      </c>
      <c r="M59" s="22" t="s">
        <v>46</v>
      </c>
      <c r="N59" s="22" t="s">
        <v>124</v>
      </c>
      <c r="O59" s="22" t="s">
        <v>59</v>
      </c>
      <c r="P59" s="24" t="s">
        <v>38</v>
      </c>
      <c r="Q59" s="24" t="s">
        <v>96</v>
      </c>
      <c r="R59" s="22">
        <v>2384200</v>
      </c>
      <c r="S59" s="22">
        <v>2384200</v>
      </c>
      <c r="T59" s="22">
        <v>2384200</v>
      </c>
      <c r="U59" s="22">
        <v>2358240</v>
      </c>
      <c r="V59" s="22">
        <v>1858312.45</v>
      </c>
      <c r="W59" s="22">
        <v>1858312.45</v>
      </c>
      <c r="X59" s="22">
        <v>1858312.45</v>
      </c>
      <c r="Y59" s="25">
        <f t="shared" ref="Y59:Y68" si="8">IF(ISERROR(W59/S59),0,((W59/S59)*100))</f>
        <v>77.942808908648601</v>
      </c>
      <c r="Z59" s="24">
        <v>0</v>
      </c>
      <c r="AA59" s="24" t="s">
        <v>97</v>
      </c>
      <c r="AB59" s="26">
        <v>572</v>
      </c>
      <c r="AC59" s="25">
        <v>0</v>
      </c>
      <c r="AD59" s="25">
        <v>98</v>
      </c>
      <c r="AE59" s="27" t="s">
        <v>103</v>
      </c>
      <c r="AF59" s="10"/>
    </row>
    <row r="60" spans="2:32" ht="60.75" customHeight="1">
      <c r="B60" s="10"/>
      <c r="C60" s="20" t="s">
        <v>272</v>
      </c>
      <c r="D60" s="20" t="s">
        <v>273</v>
      </c>
      <c r="E60" s="21" t="s">
        <v>274</v>
      </c>
      <c r="F60" s="21" t="s">
        <v>1</v>
      </c>
      <c r="G60" s="21" t="s">
        <v>44</v>
      </c>
      <c r="H60" s="22" t="s">
        <v>44</v>
      </c>
      <c r="I60" s="22" t="s">
        <v>35</v>
      </c>
      <c r="J60" s="23" t="s">
        <v>45</v>
      </c>
      <c r="K60" s="22" t="s">
        <v>63</v>
      </c>
      <c r="L60" s="24" t="s">
        <v>36</v>
      </c>
      <c r="M60" s="22" t="s">
        <v>46</v>
      </c>
      <c r="N60" s="22" t="s">
        <v>124</v>
      </c>
      <c r="O60" s="22" t="s">
        <v>59</v>
      </c>
      <c r="P60" s="24" t="s">
        <v>38</v>
      </c>
      <c r="Q60" s="24" t="s">
        <v>96</v>
      </c>
      <c r="R60" s="22">
        <v>2002000</v>
      </c>
      <c r="S60" s="22">
        <v>2002000</v>
      </c>
      <c r="T60" s="22">
        <v>2002000</v>
      </c>
      <c r="U60" s="22">
        <v>1971399.1</v>
      </c>
      <c r="V60" s="22">
        <v>1525218.29</v>
      </c>
      <c r="W60" s="22">
        <v>1525218.29</v>
      </c>
      <c r="X60" s="22">
        <v>1525218.29</v>
      </c>
      <c r="Y60" s="25">
        <f t="shared" si="8"/>
        <v>76.184729770229779</v>
      </c>
      <c r="Z60" s="24">
        <v>0</v>
      </c>
      <c r="AA60" s="24" t="s">
        <v>97</v>
      </c>
      <c r="AB60" s="26">
        <v>572</v>
      </c>
      <c r="AC60" s="25">
        <v>0</v>
      </c>
      <c r="AD60" s="25">
        <v>98</v>
      </c>
      <c r="AE60" s="27" t="s">
        <v>103</v>
      </c>
      <c r="AF60" s="10"/>
    </row>
    <row r="61" spans="2:32" ht="60.75" customHeight="1">
      <c r="B61" s="10"/>
      <c r="C61" s="20" t="s">
        <v>275</v>
      </c>
      <c r="D61" s="20" t="s">
        <v>276</v>
      </c>
      <c r="E61" s="21" t="s">
        <v>277</v>
      </c>
      <c r="F61" s="21" t="s">
        <v>1</v>
      </c>
      <c r="G61" s="21" t="s">
        <v>44</v>
      </c>
      <c r="H61" s="22" t="s">
        <v>44</v>
      </c>
      <c r="I61" s="22" t="s">
        <v>35</v>
      </c>
      <c r="J61" s="23" t="s">
        <v>45</v>
      </c>
      <c r="K61" s="22" t="s">
        <v>63</v>
      </c>
      <c r="L61" s="24" t="s">
        <v>36</v>
      </c>
      <c r="M61" s="22" t="s">
        <v>46</v>
      </c>
      <c r="N61" s="22" t="s">
        <v>124</v>
      </c>
      <c r="O61" s="22" t="s">
        <v>59</v>
      </c>
      <c r="P61" s="24" t="s">
        <v>38</v>
      </c>
      <c r="Q61" s="24" t="s">
        <v>96</v>
      </c>
      <c r="R61" s="22">
        <v>2349256</v>
      </c>
      <c r="S61" s="22">
        <v>2349256</v>
      </c>
      <c r="T61" s="22">
        <v>2349256</v>
      </c>
      <c r="U61" s="22">
        <v>2348794.52</v>
      </c>
      <c r="V61" s="22">
        <v>2056069.43</v>
      </c>
      <c r="W61" s="22">
        <v>2056069.43</v>
      </c>
      <c r="X61" s="22">
        <v>2056069.43</v>
      </c>
      <c r="Y61" s="25">
        <f t="shared" si="8"/>
        <v>87.520024637587397</v>
      </c>
      <c r="Z61" s="24">
        <v>0</v>
      </c>
      <c r="AA61" s="24" t="s">
        <v>97</v>
      </c>
      <c r="AB61" s="26">
        <v>428</v>
      </c>
      <c r="AC61" s="25">
        <v>0</v>
      </c>
      <c r="AD61" s="25">
        <v>100</v>
      </c>
      <c r="AE61" s="27" t="s">
        <v>103</v>
      </c>
      <c r="AF61" s="10"/>
    </row>
    <row r="62" spans="2:32" ht="60.75" customHeight="1">
      <c r="B62" s="10"/>
      <c r="C62" s="20" t="s">
        <v>278</v>
      </c>
      <c r="D62" s="20" t="s">
        <v>279</v>
      </c>
      <c r="E62" s="21" t="s">
        <v>280</v>
      </c>
      <c r="F62" s="21" t="s">
        <v>1</v>
      </c>
      <c r="G62" s="21" t="s">
        <v>44</v>
      </c>
      <c r="H62" s="22" t="s">
        <v>44</v>
      </c>
      <c r="I62" s="22" t="s">
        <v>35</v>
      </c>
      <c r="J62" s="23" t="s">
        <v>45</v>
      </c>
      <c r="K62" s="22" t="s">
        <v>63</v>
      </c>
      <c r="L62" s="24" t="s">
        <v>36</v>
      </c>
      <c r="M62" s="22" t="s">
        <v>46</v>
      </c>
      <c r="N62" s="22" t="s">
        <v>124</v>
      </c>
      <c r="O62" s="22" t="s">
        <v>59</v>
      </c>
      <c r="P62" s="24" t="s">
        <v>38</v>
      </c>
      <c r="Q62" s="24" t="s">
        <v>96</v>
      </c>
      <c r="R62" s="22">
        <v>2231461.5299999998</v>
      </c>
      <c r="S62" s="22">
        <v>2231461.5299999998</v>
      </c>
      <c r="T62" s="22">
        <v>2231461.5299999998</v>
      </c>
      <c r="U62" s="22">
        <v>1892891.61</v>
      </c>
      <c r="V62" s="22">
        <v>1892891.61</v>
      </c>
      <c r="W62" s="22">
        <v>1892891.61</v>
      </c>
      <c r="X62" s="22">
        <v>1892891.61</v>
      </c>
      <c r="Y62" s="25">
        <f t="shared" si="8"/>
        <v>84.827436393223422</v>
      </c>
      <c r="Z62" s="24">
        <v>0</v>
      </c>
      <c r="AA62" s="24" t="s">
        <v>97</v>
      </c>
      <c r="AB62" s="26">
        <v>164</v>
      </c>
      <c r="AC62" s="25">
        <v>0</v>
      </c>
      <c r="AD62" s="25">
        <v>100</v>
      </c>
      <c r="AE62" s="27" t="s">
        <v>103</v>
      </c>
      <c r="AF62" s="10"/>
    </row>
    <row r="63" spans="2:32" ht="60.75" customHeight="1">
      <c r="B63" s="10"/>
      <c r="C63" s="20" t="s">
        <v>281</v>
      </c>
      <c r="D63" s="20" t="s">
        <v>282</v>
      </c>
      <c r="E63" s="21" t="s">
        <v>283</v>
      </c>
      <c r="F63" s="21" t="s">
        <v>1</v>
      </c>
      <c r="G63" s="21" t="s">
        <v>44</v>
      </c>
      <c r="H63" s="22" t="s">
        <v>44</v>
      </c>
      <c r="I63" s="22" t="s">
        <v>35</v>
      </c>
      <c r="J63" s="23" t="s">
        <v>45</v>
      </c>
      <c r="K63" s="22" t="s">
        <v>63</v>
      </c>
      <c r="L63" s="24" t="s">
        <v>36</v>
      </c>
      <c r="M63" s="22" t="s">
        <v>46</v>
      </c>
      <c r="N63" s="22" t="s">
        <v>124</v>
      </c>
      <c r="O63" s="22" t="s">
        <v>59</v>
      </c>
      <c r="P63" s="24" t="s">
        <v>38</v>
      </c>
      <c r="Q63" s="24" t="s">
        <v>96</v>
      </c>
      <c r="R63" s="22">
        <v>1948800</v>
      </c>
      <c r="S63" s="22">
        <v>1948800</v>
      </c>
      <c r="T63" s="22">
        <v>1948800</v>
      </c>
      <c r="U63" s="22">
        <v>1882475.45</v>
      </c>
      <c r="V63" s="22">
        <v>1288128.45</v>
      </c>
      <c r="W63" s="22">
        <v>1288128.45</v>
      </c>
      <c r="X63" s="22">
        <v>1288128.45</v>
      </c>
      <c r="Y63" s="25">
        <f t="shared" si="8"/>
        <v>66.098545258620689</v>
      </c>
      <c r="Z63" s="24">
        <v>0</v>
      </c>
      <c r="AA63" s="24" t="s">
        <v>97</v>
      </c>
      <c r="AB63" s="26">
        <v>192</v>
      </c>
      <c r="AC63" s="25">
        <v>0</v>
      </c>
      <c r="AD63" s="25">
        <v>100</v>
      </c>
      <c r="AE63" s="27" t="s">
        <v>171</v>
      </c>
      <c r="AF63" s="10"/>
    </row>
    <row r="64" spans="2:32" ht="60.75" customHeight="1">
      <c r="B64" s="10"/>
      <c r="C64" s="20" t="s">
        <v>284</v>
      </c>
      <c r="D64" s="20" t="s">
        <v>285</v>
      </c>
      <c r="E64" s="21" t="s">
        <v>286</v>
      </c>
      <c r="F64" s="21" t="s">
        <v>1</v>
      </c>
      <c r="G64" s="21" t="s">
        <v>44</v>
      </c>
      <c r="H64" s="22" t="s">
        <v>44</v>
      </c>
      <c r="I64" s="22" t="s">
        <v>35</v>
      </c>
      <c r="J64" s="23" t="s">
        <v>45</v>
      </c>
      <c r="K64" s="22" t="s">
        <v>63</v>
      </c>
      <c r="L64" s="24" t="s">
        <v>36</v>
      </c>
      <c r="M64" s="22" t="s">
        <v>46</v>
      </c>
      <c r="N64" s="22" t="s">
        <v>124</v>
      </c>
      <c r="O64" s="22" t="s">
        <v>59</v>
      </c>
      <c r="P64" s="24" t="s">
        <v>38</v>
      </c>
      <c r="Q64" s="24" t="s">
        <v>96</v>
      </c>
      <c r="R64" s="22">
        <v>3276599.11</v>
      </c>
      <c r="S64" s="22">
        <v>3276599.11</v>
      </c>
      <c r="T64" s="22">
        <v>3276599.11</v>
      </c>
      <c r="U64" s="22">
        <v>3270706.07</v>
      </c>
      <c r="V64" s="22">
        <v>3270706.07</v>
      </c>
      <c r="W64" s="22">
        <v>3270706.07</v>
      </c>
      <c r="X64" s="22">
        <v>3270706.07</v>
      </c>
      <c r="Y64" s="25">
        <f t="shared" si="8"/>
        <v>99.820147665241848</v>
      </c>
      <c r="Z64" s="24">
        <v>0</v>
      </c>
      <c r="AA64" s="24" t="s">
        <v>97</v>
      </c>
      <c r="AB64" s="26">
        <v>432</v>
      </c>
      <c r="AC64" s="25">
        <v>0</v>
      </c>
      <c r="AD64" s="25">
        <v>100</v>
      </c>
      <c r="AE64" s="27" t="s">
        <v>171</v>
      </c>
      <c r="AF64" s="10"/>
    </row>
    <row r="65" spans="2:32" ht="60.75" customHeight="1">
      <c r="B65" s="10"/>
      <c r="C65" s="20" t="s">
        <v>287</v>
      </c>
      <c r="D65" s="20" t="s">
        <v>288</v>
      </c>
      <c r="E65" s="21" t="s">
        <v>289</v>
      </c>
      <c r="F65" s="21" t="s">
        <v>1</v>
      </c>
      <c r="G65" s="21" t="s">
        <v>44</v>
      </c>
      <c r="H65" s="22" t="s">
        <v>44</v>
      </c>
      <c r="I65" s="22" t="s">
        <v>35</v>
      </c>
      <c r="J65" s="23" t="s">
        <v>45</v>
      </c>
      <c r="K65" s="22" t="s">
        <v>63</v>
      </c>
      <c r="L65" s="24" t="s">
        <v>36</v>
      </c>
      <c r="M65" s="22" t="s">
        <v>46</v>
      </c>
      <c r="N65" s="22" t="s">
        <v>124</v>
      </c>
      <c r="O65" s="22" t="s">
        <v>59</v>
      </c>
      <c r="P65" s="24" t="s">
        <v>38</v>
      </c>
      <c r="Q65" s="24" t="s">
        <v>96</v>
      </c>
      <c r="R65" s="22">
        <v>2808000</v>
      </c>
      <c r="S65" s="22">
        <v>2808000</v>
      </c>
      <c r="T65" s="22">
        <v>2808000</v>
      </c>
      <c r="U65" s="22">
        <v>2751852.15</v>
      </c>
      <c r="V65" s="22">
        <v>1754497.58</v>
      </c>
      <c r="W65" s="22">
        <v>1754497.58</v>
      </c>
      <c r="X65" s="22">
        <v>1754497.58</v>
      </c>
      <c r="Y65" s="25">
        <f t="shared" si="8"/>
        <v>62.48210754985756</v>
      </c>
      <c r="Z65" s="24">
        <v>0</v>
      </c>
      <c r="AA65" s="24" t="s">
        <v>97</v>
      </c>
      <c r="AB65" s="26">
        <v>832</v>
      </c>
      <c r="AC65" s="25">
        <v>0</v>
      </c>
      <c r="AD65" s="25">
        <v>98</v>
      </c>
      <c r="AE65" s="27" t="s">
        <v>103</v>
      </c>
      <c r="AF65" s="10"/>
    </row>
    <row r="66" spans="2:32" ht="60.75" customHeight="1">
      <c r="B66" s="10"/>
      <c r="C66" s="20" t="s">
        <v>290</v>
      </c>
      <c r="D66" s="20" t="s">
        <v>291</v>
      </c>
      <c r="E66" s="21" t="s">
        <v>292</v>
      </c>
      <c r="F66" s="21" t="s">
        <v>1</v>
      </c>
      <c r="G66" s="21" t="s">
        <v>44</v>
      </c>
      <c r="H66" s="22" t="s">
        <v>44</v>
      </c>
      <c r="I66" s="22" t="s">
        <v>35</v>
      </c>
      <c r="J66" s="23" t="s">
        <v>45</v>
      </c>
      <c r="K66" s="22" t="s">
        <v>63</v>
      </c>
      <c r="L66" s="24" t="s">
        <v>36</v>
      </c>
      <c r="M66" s="22" t="s">
        <v>46</v>
      </c>
      <c r="N66" s="22" t="s">
        <v>124</v>
      </c>
      <c r="O66" s="22" t="s">
        <v>59</v>
      </c>
      <c r="P66" s="24" t="s">
        <v>38</v>
      </c>
      <c r="Q66" s="24" t="s">
        <v>96</v>
      </c>
      <c r="R66" s="22">
        <v>6535200</v>
      </c>
      <c r="S66" s="22">
        <v>6535200</v>
      </c>
      <c r="T66" s="22">
        <v>6535200</v>
      </c>
      <c r="U66" s="22">
        <v>4462226.3099999996</v>
      </c>
      <c r="V66" s="22">
        <v>1932493.75</v>
      </c>
      <c r="W66" s="22">
        <v>1932493.75</v>
      </c>
      <c r="X66" s="22">
        <v>1932493.75</v>
      </c>
      <c r="Y66" s="25">
        <f t="shared" si="8"/>
        <v>29.570537244460766</v>
      </c>
      <c r="Z66" s="24">
        <v>0</v>
      </c>
      <c r="AA66" s="24" t="s">
        <v>97</v>
      </c>
      <c r="AB66" s="26">
        <v>832</v>
      </c>
      <c r="AC66" s="25">
        <v>0</v>
      </c>
      <c r="AD66" s="25">
        <v>70</v>
      </c>
      <c r="AE66" s="27" t="s">
        <v>103</v>
      </c>
      <c r="AF66" s="10"/>
    </row>
    <row r="67" spans="2:32" ht="74.25" customHeight="1">
      <c r="B67" s="10"/>
      <c r="C67" s="20" t="s">
        <v>293</v>
      </c>
      <c r="D67" s="20" t="s">
        <v>294</v>
      </c>
      <c r="E67" s="21" t="s">
        <v>295</v>
      </c>
      <c r="F67" s="21" t="s">
        <v>1</v>
      </c>
      <c r="G67" s="21" t="s">
        <v>44</v>
      </c>
      <c r="H67" s="22" t="s">
        <v>44</v>
      </c>
      <c r="I67" s="22" t="s">
        <v>35</v>
      </c>
      <c r="J67" s="23" t="s">
        <v>45</v>
      </c>
      <c r="K67" s="22" t="s">
        <v>63</v>
      </c>
      <c r="L67" s="24" t="s">
        <v>36</v>
      </c>
      <c r="M67" s="22" t="s">
        <v>46</v>
      </c>
      <c r="N67" s="22" t="s">
        <v>124</v>
      </c>
      <c r="O67" s="22" t="s">
        <v>59</v>
      </c>
      <c r="P67" s="24" t="s">
        <v>38</v>
      </c>
      <c r="Q67" s="24" t="s">
        <v>96</v>
      </c>
      <c r="R67" s="22">
        <v>2028000</v>
      </c>
      <c r="S67" s="22">
        <v>2028000</v>
      </c>
      <c r="T67" s="22">
        <v>2028000</v>
      </c>
      <c r="U67" s="22">
        <v>2005793.22</v>
      </c>
      <c r="V67" s="22">
        <v>1770687.97</v>
      </c>
      <c r="W67" s="22">
        <v>1770687.97</v>
      </c>
      <c r="X67" s="22">
        <v>1770687.97</v>
      </c>
      <c r="Y67" s="25">
        <f t="shared" si="8"/>
        <v>87.312030078895461</v>
      </c>
      <c r="Z67" s="24">
        <v>0</v>
      </c>
      <c r="AA67" s="24" t="s">
        <v>97</v>
      </c>
      <c r="AB67" s="26">
        <v>416</v>
      </c>
      <c r="AC67" s="25">
        <v>0</v>
      </c>
      <c r="AD67" s="25">
        <v>98</v>
      </c>
      <c r="AE67" s="27" t="s">
        <v>103</v>
      </c>
      <c r="AF67" s="10"/>
    </row>
    <row r="68" spans="2:32" ht="78" customHeight="1">
      <c r="B68" s="10"/>
      <c r="C68" s="20" t="s">
        <v>296</v>
      </c>
      <c r="D68" s="20" t="s">
        <v>297</v>
      </c>
      <c r="E68" s="21" t="s">
        <v>298</v>
      </c>
      <c r="F68" s="21" t="s">
        <v>1</v>
      </c>
      <c r="G68" s="21" t="s">
        <v>44</v>
      </c>
      <c r="H68" s="22" t="s">
        <v>44</v>
      </c>
      <c r="I68" s="22" t="s">
        <v>35</v>
      </c>
      <c r="J68" s="23" t="s">
        <v>45</v>
      </c>
      <c r="K68" s="22" t="s">
        <v>63</v>
      </c>
      <c r="L68" s="24" t="s">
        <v>36</v>
      </c>
      <c r="M68" s="22" t="s">
        <v>46</v>
      </c>
      <c r="N68" s="22" t="s">
        <v>124</v>
      </c>
      <c r="O68" s="22" t="s">
        <v>59</v>
      </c>
      <c r="P68" s="24" t="s">
        <v>38</v>
      </c>
      <c r="Q68" s="24" t="s">
        <v>96</v>
      </c>
      <c r="R68" s="22">
        <v>2347200</v>
      </c>
      <c r="S68" s="22">
        <v>2347200</v>
      </c>
      <c r="T68" s="22">
        <v>2347200</v>
      </c>
      <c r="U68" s="22">
        <v>2347190.13</v>
      </c>
      <c r="V68" s="22">
        <v>1820374.92</v>
      </c>
      <c r="W68" s="22">
        <v>1820374.92</v>
      </c>
      <c r="X68" s="22">
        <v>1820374.92</v>
      </c>
      <c r="Y68" s="25">
        <f t="shared" si="8"/>
        <v>77.555168711656435</v>
      </c>
      <c r="Z68" s="24">
        <v>0</v>
      </c>
      <c r="AA68" s="24" t="s">
        <v>97</v>
      </c>
      <c r="AB68" s="26">
        <v>416</v>
      </c>
      <c r="AC68" s="25">
        <v>0</v>
      </c>
      <c r="AD68" s="25">
        <v>98</v>
      </c>
      <c r="AE68" s="27" t="s">
        <v>103</v>
      </c>
      <c r="AF68" s="10"/>
    </row>
    <row r="69" spans="2:32" ht="60.75" customHeight="1">
      <c r="B69" s="10"/>
      <c r="C69" s="20" t="s">
        <v>299</v>
      </c>
      <c r="D69" s="20" t="s">
        <v>300</v>
      </c>
      <c r="E69" s="21" t="s">
        <v>301</v>
      </c>
      <c r="F69" s="21" t="s">
        <v>1</v>
      </c>
      <c r="G69" s="21" t="s">
        <v>44</v>
      </c>
      <c r="H69" s="22" t="s">
        <v>44</v>
      </c>
      <c r="I69" s="22" t="s">
        <v>35</v>
      </c>
      <c r="J69" s="23" t="s">
        <v>45</v>
      </c>
      <c r="K69" s="22" t="s">
        <v>63</v>
      </c>
      <c r="L69" s="24" t="s">
        <v>36</v>
      </c>
      <c r="M69" s="22" t="s">
        <v>46</v>
      </c>
      <c r="N69" s="22" t="s">
        <v>124</v>
      </c>
      <c r="O69" s="22" t="s">
        <v>59</v>
      </c>
      <c r="P69" s="24" t="s">
        <v>38</v>
      </c>
      <c r="Q69" s="24" t="s">
        <v>96</v>
      </c>
      <c r="R69" s="22">
        <v>1148559.23</v>
      </c>
      <c r="S69" s="22">
        <v>1148559.23</v>
      </c>
      <c r="T69" s="22">
        <v>1148559.23</v>
      </c>
      <c r="U69" s="22">
        <v>951554</v>
      </c>
      <c r="V69" s="22">
        <v>875440.58</v>
      </c>
      <c r="W69" s="22">
        <v>875440.58</v>
      </c>
      <c r="X69" s="22">
        <v>875440.58</v>
      </c>
      <c r="Y69" s="25">
        <f t="shared" ref="Y69:Y86" si="9">IF(ISERROR(W69/S69),0,((W69/S69)*100))</f>
        <v>76.220760508798492</v>
      </c>
      <c r="Z69" s="24">
        <v>0</v>
      </c>
      <c r="AA69" s="24" t="s">
        <v>97</v>
      </c>
      <c r="AB69" s="26">
        <v>136</v>
      </c>
      <c r="AC69" s="25">
        <v>0</v>
      </c>
      <c r="AD69" s="25">
        <v>100</v>
      </c>
      <c r="AE69" s="27" t="s">
        <v>103</v>
      </c>
      <c r="AF69" s="10"/>
    </row>
    <row r="70" spans="2:32" ht="60.75" customHeight="1">
      <c r="B70" s="10"/>
      <c r="C70" s="20" t="s">
        <v>302</v>
      </c>
      <c r="D70" s="20" t="s">
        <v>303</v>
      </c>
      <c r="E70" s="21" t="s">
        <v>304</v>
      </c>
      <c r="F70" s="21" t="s">
        <v>1</v>
      </c>
      <c r="G70" s="21" t="s">
        <v>44</v>
      </c>
      <c r="H70" s="22" t="s">
        <v>44</v>
      </c>
      <c r="I70" s="22" t="s">
        <v>35</v>
      </c>
      <c r="J70" s="23" t="s">
        <v>45</v>
      </c>
      <c r="K70" s="22" t="s">
        <v>63</v>
      </c>
      <c r="L70" s="24" t="s">
        <v>36</v>
      </c>
      <c r="M70" s="22" t="s">
        <v>46</v>
      </c>
      <c r="N70" s="22" t="s">
        <v>124</v>
      </c>
      <c r="O70" s="22" t="s">
        <v>59</v>
      </c>
      <c r="P70" s="24" t="s">
        <v>38</v>
      </c>
      <c r="Q70" s="24" t="s">
        <v>96</v>
      </c>
      <c r="R70" s="22">
        <v>875403.15</v>
      </c>
      <c r="S70" s="22">
        <v>875403.15</v>
      </c>
      <c r="T70" s="22">
        <v>875403.15</v>
      </c>
      <c r="U70" s="22">
        <v>761924.22</v>
      </c>
      <c r="V70" s="22">
        <v>761813.7</v>
      </c>
      <c r="W70" s="22">
        <v>761813.7</v>
      </c>
      <c r="X70" s="22">
        <v>761813.7</v>
      </c>
      <c r="Y70" s="25">
        <f t="shared" si="9"/>
        <v>87.024327020070686</v>
      </c>
      <c r="Z70" s="24">
        <v>0</v>
      </c>
      <c r="AA70" s="24" t="s">
        <v>97</v>
      </c>
      <c r="AB70" s="26">
        <v>68</v>
      </c>
      <c r="AC70" s="25">
        <v>0</v>
      </c>
      <c r="AD70" s="25">
        <v>100</v>
      </c>
      <c r="AE70" s="27" t="s">
        <v>103</v>
      </c>
      <c r="AF70" s="10"/>
    </row>
    <row r="71" spans="2:32" ht="60.75" customHeight="1">
      <c r="B71" s="10"/>
      <c r="C71" s="20" t="s">
        <v>305</v>
      </c>
      <c r="D71" s="20" t="s">
        <v>306</v>
      </c>
      <c r="E71" s="21" t="s">
        <v>307</v>
      </c>
      <c r="F71" s="21" t="s">
        <v>1</v>
      </c>
      <c r="G71" s="21" t="s">
        <v>44</v>
      </c>
      <c r="H71" s="22" t="s">
        <v>44</v>
      </c>
      <c r="I71" s="22" t="s">
        <v>35</v>
      </c>
      <c r="J71" s="23" t="s">
        <v>45</v>
      </c>
      <c r="K71" s="22" t="s">
        <v>63</v>
      </c>
      <c r="L71" s="24" t="s">
        <v>36</v>
      </c>
      <c r="M71" s="22" t="s">
        <v>46</v>
      </c>
      <c r="N71" s="22" t="s">
        <v>124</v>
      </c>
      <c r="O71" s="22" t="s">
        <v>59</v>
      </c>
      <c r="P71" s="24" t="s">
        <v>38</v>
      </c>
      <c r="Q71" s="24" t="s">
        <v>96</v>
      </c>
      <c r="R71" s="22">
        <v>3059937.01</v>
      </c>
      <c r="S71" s="22">
        <v>3059937.01</v>
      </c>
      <c r="T71" s="22">
        <v>3059937.01</v>
      </c>
      <c r="U71" s="22">
        <v>3033291.6</v>
      </c>
      <c r="V71" s="22">
        <v>2338304.87</v>
      </c>
      <c r="W71" s="22">
        <v>2338304.87</v>
      </c>
      <c r="X71" s="22">
        <v>2338304.87</v>
      </c>
      <c r="Y71" s="25">
        <f t="shared" si="9"/>
        <v>76.416764866672864</v>
      </c>
      <c r="Z71" s="24">
        <v>0</v>
      </c>
      <c r="AA71" s="24" t="s">
        <v>97</v>
      </c>
      <c r="AB71" s="26">
        <v>428</v>
      </c>
      <c r="AC71" s="25">
        <v>0</v>
      </c>
      <c r="AD71" s="25">
        <v>100</v>
      </c>
      <c r="AE71" s="27" t="s">
        <v>171</v>
      </c>
      <c r="AF71" s="10"/>
    </row>
    <row r="72" spans="2:32" ht="67.5" customHeight="1">
      <c r="B72" s="10"/>
      <c r="C72" s="20" t="s">
        <v>308</v>
      </c>
      <c r="D72" s="20" t="s">
        <v>309</v>
      </c>
      <c r="E72" s="21" t="s">
        <v>310</v>
      </c>
      <c r="F72" s="21" t="s">
        <v>1</v>
      </c>
      <c r="G72" s="21" t="s">
        <v>44</v>
      </c>
      <c r="H72" s="22" t="s">
        <v>44</v>
      </c>
      <c r="I72" s="22" t="s">
        <v>35</v>
      </c>
      <c r="J72" s="23" t="s">
        <v>45</v>
      </c>
      <c r="K72" s="22" t="s">
        <v>63</v>
      </c>
      <c r="L72" s="24" t="s">
        <v>36</v>
      </c>
      <c r="M72" s="22" t="s">
        <v>46</v>
      </c>
      <c r="N72" s="22" t="s">
        <v>124</v>
      </c>
      <c r="O72" s="22" t="s">
        <v>59</v>
      </c>
      <c r="P72" s="24" t="s">
        <v>38</v>
      </c>
      <c r="Q72" s="24" t="s">
        <v>96</v>
      </c>
      <c r="R72" s="22">
        <v>835179.66</v>
      </c>
      <c r="S72" s="22">
        <v>835179.66</v>
      </c>
      <c r="T72" s="22">
        <v>835179.66</v>
      </c>
      <c r="U72" s="22">
        <v>768356.14</v>
      </c>
      <c r="V72" s="22">
        <v>529505.68999999994</v>
      </c>
      <c r="W72" s="22">
        <v>529505.68999999994</v>
      </c>
      <c r="X72" s="22">
        <v>529505.68999999994</v>
      </c>
      <c r="Y72" s="25">
        <f t="shared" si="9"/>
        <v>63.400213793520777</v>
      </c>
      <c r="Z72" s="24">
        <v>0</v>
      </c>
      <c r="AA72" s="24" t="s">
        <v>97</v>
      </c>
      <c r="AB72" s="26">
        <v>96</v>
      </c>
      <c r="AC72" s="25">
        <v>0</v>
      </c>
      <c r="AD72" s="25">
        <v>100</v>
      </c>
      <c r="AE72" s="27" t="s">
        <v>103</v>
      </c>
      <c r="AF72" s="10"/>
    </row>
    <row r="73" spans="2:32" ht="67.5" customHeight="1">
      <c r="B73" s="10"/>
      <c r="C73" s="20" t="s">
        <v>311</v>
      </c>
      <c r="D73" s="20" t="s">
        <v>312</v>
      </c>
      <c r="E73" s="21" t="s">
        <v>313</v>
      </c>
      <c r="F73" s="21" t="s">
        <v>1</v>
      </c>
      <c r="G73" s="21" t="s">
        <v>44</v>
      </c>
      <c r="H73" s="22" t="s">
        <v>44</v>
      </c>
      <c r="I73" s="22" t="s">
        <v>35</v>
      </c>
      <c r="J73" s="23" t="s">
        <v>45</v>
      </c>
      <c r="K73" s="22" t="s">
        <v>63</v>
      </c>
      <c r="L73" s="24" t="s">
        <v>36</v>
      </c>
      <c r="M73" s="22" t="s">
        <v>46</v>
      </c>
      <c r="N73" s="22" t="s">
        <v>124</v>
      </c>
      <c r="O73" s="22" t="s">
        <v>59</v>
      </c>
      <c r="P73" s="24" t="s">
        <v>38</v>
      </c>
      <c r="Q73" s="24" t="s">
        <v>96</v>
      </c>
      <c r="R73" s="22">
        <v>722890.25</v>
      </c>
      <c r="S73" s="22">
        <v>722890.25</v>
      </c>
      <c r="T73" s="22">
        <v>722890.25</v>
      </c>
      <c r="U73" s="22">
        <v>709439.15</v>
      </c>
      <c r="V73" s="22">
        <v>668150.19999999995</v>
      </c>
      <c r="W73" s="22">
        <v>668150.19999999995</v>
      </c>
      <c r="X73" s="22">
        <v>668150.19999999995</v>
      </c>
      <c r="Y73" s="25">
        <f t="shared" si="9"/>
        <v>92.427612628611328</v>
      </c>
      <c r="Z73" s="24">
        <v>0</v>
      </c>
      <c r="AA73" s="24" t="s">
        <v>97</v>
      </c>
      <c r="AB73" s="26">
        <v>88</v>
      </c>
      <c r="AC73" s="25">
        <v>0</v>
      </c>
      <c r="AD73" s="25">
        <v>100</v>
      </c>
      <c r="AE73" s="27" t="s">
        <v>103</v>
      </c>
      <c r="AF73" s="10"/>
    </row>
    <row r="74" spans="2:32" ht="60.75" customHeight="1">
      <c r="B74" s="10"/>
      <c r="C74" s="20" t="s">
        <v>314</v>
      </c>
      <c r="D74" s="20" t="s">
        <v>315</v>
      </c>
      <c r="E74" s="21" t="s">
        <v>316</v>
      </c>
      <c r="F74" s="21" t="s">
        <v>1</v>
      </c>
      <c r="G74" s="21" t="s">
        <v>44</v>
      </c>
      <c r="H74" s="22" t="s">
        <v>44</v>
      </c>
      <c r="I74" s="22" t="s">
        <v>35</v>
      </c>
      <c r="J74" s="23" t="s">
        <v>45</v>
      </c>
      <c r="K74" s="22" t="s">
        <v>63</v>
      </c>
      <c r="L74" s="24" t="s">
        <v>36</v>
      </c>
      <c r="M74" s="22" t="s">
        <v>46</v>
      </c>
      <c r="N74" s="22" t="s">
        <v>124</v>
      </c>
      <c r="O74" s="22" t="s">
        <v>59</v>
      </c>
      <c r="P74" s="24" t="s">
        <v>38</v>
      </c>
      <c r="Q74" s="24" t="s">
        <v>96</v>
      </c>
      <c r="R74" s="22">
        <v>1052437.8</v>
      </c>
      <c r="S74" s="22">
        <v>1052437.8</v>
      </c>
      <c r="T74" s="22">
        <v>1052437.8</v>
      </c>
      <c r="U74" s="22">
        <v>1007767.64</v>
      </c>
      <c r="V74" s="22">
        <v>883572.89</v>
      </c>
      <c r="W74" s="22">
        <v>883572.89</v>
      </c>
      <c r="X74" s="22">
        <v>883572.89</v>
      </c>
      <c r="Y74" s="25">
        <f t="shared" si="9"/>
        <v>83.954879803823076</v>
      </c>
      <c r="Z74" s="24">
        <v>0</v>
      </c>
      <c r="AA74" s="24" t="s">
        <v>97</v>
      </c>
      <c r="AB74" s="26">
        <v>152</v>
      </c>
      <c r="AC74" s="25">
        <v>0</v>
      </c>
      <c r="AD74" s="25">
        <v>100</v>
      </c>
      <c r="AE74" s="27" t="s">
        <v>103</v>
      </c>
      <c r="AF74" s="10"/>
    </row>
    <row r="75" spans="2:32" ht="60.75" customHeight="1">
      <c r="B75" s="10"/>
      <c r="C75" s="20" t="s">
        <v>317</v>
      </c>
      <c r="D75" s="20" t="s">
        <v>318</v>
      </c>
      <c r="E75" s="21" t="s">
        <v>319</v>
      </c>
      <c r="F75" s="21" t="s">
        <v>1</v>
      </c>
      <c r="G75" s="21" t="s">
        <v>44</v>
      </c>
      <c r="H75" s="22" t="s">
        <v>44</v>
      </c>
      <c r="I75" s="22" t="s">
        <v>35</v>
      </c>
      <c r="J75" s="23" t="s">
        <v>45</v>
      </c>
      <c r="K75" s="22" t="s">
        <v>63</v>
      </c>
      <c r="L75" s="24" t="s">
        <v>36</v>
      </c>
      <c r="M75" s="22" t="s">
        <v>46</v>
      </c>
      <c r="N75" s="22" t="s">
        <v>124</v>
      </c>
      <c r="O75" s="22" t="s">
        <v>59</v>
      </c>
      <c r="P75" s="24" t="s">
        <v>38</v>
      </c>
      <c r="Q75" s="24" t="s">
        <v>96</v>
      </c>
      <c r="R75" s="22">
        <v>3326974</v>
      </c>
      <c r="S75" s="22">
        <v>3326974</v>
      </c>
      <c r="T75" s="22">
        <v>3326974</v>
      </c>
      <c r="U75" s="22">
        <v>2938867.39</v>
      </c>
      <c r="V75" s="22">
        <v>2468679.81</v>
      </c>
      <c r="W75" s="22">
        <v>2468679.81</v>
      </c>
      <c r="X75" s="22">
        <v>2468679.81</v>
      </c>
      <c r="Y75" s="25">
        <f t="shared" si="9"/>
        <v>74.201956793170012</v>
      </c>
      <c r="Z75" s="24">
        <v>0</v>
      </c>
      <c r="AA75" s="24" t="s">
        <v>97</v>
      </c>
      <c r="AB75" s="26">
        <v>260</v>
      </c>
      <c r="AC75" s="25">
        <v>0</v>
      </c>
      <c r="AD75" s="25">
        <v>100</v>
      </c>
      <c r="AE75" s="27" t="s">
        <v>103</v>
      </c>
      <c r="AF75" s="10"/>
    </row>
    <row r="76" spans="2:32" ht="117.75" customHeight="1">
      <c r="B76" s="10"/>
      <c r="C76" s="20" t="s">
        <v>320</v>
      </c>
      <c r="D76" s="20" t="s">
        <v>321</v>
      </c>
      <c r="E76" s="21" t="s">
        <v>322</v>
      </c>
      <c r="F76" s="21" t="s">
        <v>1</v>
      </c>
      <c r="G76" s="21" t="s">
        <v>44</v>
      </c>
      <c r="H76" s="22" t="s">
        <v>44</v>
      </c>
      <c r="I76" s="22" t="s">
        <v>35</v>
      </c>
      <c r="J76" s="23" t="s">
        <v>45</v>
      </c>
      <c r="K76" s="22" t="s">
        <v>63</v>
      </c>
      <c r="L76" s="24" t="s">
        <v>36</v>
      </c>
      <c r="M76" s="22" t="s">
        <v>46</v>
      </c>
      <c r="N76" s="22" t="s">
        <v>124</v>
      </c>
      <c r="O76" s="22" t="s">
        <v>37</v>
      </c>
      <c r="P76" s="24" t="s">
        <v>38</v>
      </c>
      <c r="Q76" s="24" t="s">
        <v>96</v>
      </c>
      <c r="R76" s="22">
        <v>791104.47</v>
      </c>
      <c r="S76" s="22">
        <v>791104.47</v>
      </c>
      <c r="T76" s="22">
        <v>791104.47</v>
      </c>
      <c r="U76" s="22">
        <v>769923.45</v>
      </c>
      <c r="V76" s="22">
        <v>769654.53</v>
      </c>
      <c r="W76" s="22">
        <v>769654.53</v>
      </c>
      <c r="X76" s="22">
        <v>769654.53</v>
      </c>
      <c r="Y76" s="25">
        <f t="shared" si="9"/>
        <v>97.288608418556905</v>
      </c>
      <c r="Z76" s="24">
        <v>0</v>
      </c>
      <c r="AA76" s="24" t="s">
        <v>159</v>
      </c>
      <c r="AB76" s="26">
        <v>330</v>
      </c>
      <c r="AC76" s="25">
        <v>0</v>
      </c>
      <c r="AD76" s="25">
        <v>100</v>
      </c>
      <c r="AE76" s="27" t="s">
        <v>131</v>
      </c>
      <c r="AF76" s="10"/>
    </row>
    <row r="77" spans="2:32" ht="87" customHeight="1">
      <c r="B77" s="10"/>
      <c r="C77" s="20" t="s">
        <v>323</v>
      </c>
      <c r="D77" s="20" t="s">
        <v>324</v>
      </c>
      <c r="E77" s="21" t="s">
        <v>325</v>
      </c>
      <c r="F77" s="21" t="s">
        <v>1</v>
      </c>
      <c r="G77" s="21" t="s">
        <v>44</v>
      </c>
      <c r="H77" s="22" t="s">
        <v>44</v>
      </c>
      <c r="I77" s="22" t="s">
        <v>35</v>
      </c>
      <c r="J77" s="23" t="s">
        <v>45</v>
      </c>
      <c r="K77" s="22" t="s">
        <v>63</v>
      </c>
      <c r="L77" s="24" t="s">
        <v>36</v>
      </c>
      <c r="M77" s="22" t="s">
        <v>46</v>
      </c>
      <c r="N77" s="22" t="s">
        <v>124</v>
      </c>
      <c r="O77" s="22" t="s">
        <v>37</v>
      </c>
      <c r="P77" s="24" t="s">
        <v>38</v>
      </c>
      <c r="Q77" s="24" t="s">
        <v>96</v>
      </c>
      <c r="R77" s="22">
        <v>150000</v>
      </c>
      <c r="S77" s="22">
        <v>150000</v>
      </c>
      <c r="T77" s="22">
        <v>150000</v>
      </c>
      <c r="U77" s="22">
        <v>148285.72</v>
      </c>
      <c r="V77" s="22">
        <v>148283.88</v>
      </c>
      <c r="W77" s="22">
        <v>148283.88</v>
      </c>
      <c r="X77" s="22">
        <v>148283.88</v>
      </c>
      <c r="Y77" s="25">
        <f t="shared" si="9"/>
        <v>98.855920000000012</v>
      </c>
      <c r="Z77" s="24">
        <v>0</v>
      </c>
      <c r="AA77" s="24" t="s">
        <v>159</v>
      </c>
      <c r="AB77" s="26">
        <v>290</v>
      </c>
      <c r="AC77" s="25">
        <v>0</v>
      </c>
      <c r="AD77" s="25">
        <v>100</v>
      </c>
      <c r="AE77" s="27" t="s">
        <v>131</v>
      </c>
      <c r="AF77" s="10"/>
    </row>
    <row r="78" spans="2:32" ht="94.5" customHeight="1">
      <c r="B78" s="10"/>
      <c r="C78" s="20" t="s">
        <v>326</v>
      </c>
      <c r="D78" s="20" t="s">
        <v>327</v>
      </c>
      <c r="E78" s="21" t="s">
        <v>328</v>
      </c>
      <c r="F78" s="21" t="s">
        <v>1</v>
      </c>
      <c r="G78" s="21" t="s">
        <v>44</v>
      </c>
      <c r="H78" s="22" t="s">
        <v>44</v>
      </c>
      <c r="I78" s="22" t="s">
        <v>35</v>
      </c>
      <c r="J78" s="23" t="s">
        <v>45</v>
      </c>
      <c r="K78" s="22" t="s">
        <v>63</v>
      </c>
      <c r="L78" s="24" t="s">
        <v>36</v>
      </c>
      <c r="M78" s="22" t="s">
        <v>46</v>
      </c>
      <c r="N78" s="22" t="s">
        <v>124</v>
      </c>
      <c r="O78" s="22" t="s">
        <v>37</v>
      </c>
      <c r="P78" s="24" t="s">
        <v>38</v>
      </c>
      <c r="Q78" s="24" t="s">
        <v>96</v>
      </c>
      <c r="R78" s="22">
        <v>1275943.18</v>
      </c>
      <c r="S78" s="22">
        <v>1275943.18</v>
      </c>
      <c r="T78" s="22">
        <v>1275943.18</v>
      </c>
      <c r="U78" s="22">
        <v>1256001.1499999999</v>
      </c>
      <c r="V78" s="22">
        <v>1197391.29</v>
      </c>
      <c r="W78" s="22">
        <v>1197391.29</v>
      </c>
      <c r="X78" s="22">
        <v>1197391.29</v>
      </c>
      <c r="Y78" s="25">
        <f t="shared" si="9"/>
        <v>93.843621625847021</v>
      </c>
      <c r="Z78" s="24">
        <v>0</v>
      </c>
      <c r="AA78" s="24" t="s">
        <v>159</v>
      </c>
      <c r="AB78" s="26">
        <v>250</v>
      </c>
      <c r="AC78" s="25">
        <v>0</v>
      </c>
      <c r="AD78" s="25">
        <v>100</v>
      </c>
      <c r="AE78" s="27" t="s">
        <v>131</v>
      </c>
      <c r="AF78" s="10"/>
    </row>
    <row r="79" spans="2:32" ht="67.5" customHeight="1">
      <c r="B79" s="10"/>
      <c r="C79" s="20" t="s">
        <v>329</v>
      </c>
      <c r="D79" s="20" t="s">
        <v>330</v>
      </c>
      <c r="E79" s="21" t="s">
        <v>331</v>
      </c>
      <c r="F79" s="21" t="s">
        <v>1</v>
      </c>
      <c r="G79" s="21" t="s">
        <v>44</v>
      </c>
      <c r="H79" s="22" t="s">
        <v>44</v>
      </c>
      <c r="I79" s="22" t="s">
        <v>35</v>
      </c>
      <c r="J79" s="23" t="s">
        <v>45</v>
      </c>
      <c r="K79" s="22" t="s">
        <v>63</v>
      </c>
      <c r="L79" s="24" t="s">
        <v>36</v>
      </c>
      <c r="M79" s="22" t="s">
        <v>46</v>
      </c>
      <c r="N79" s="22" t="s">
        <v>124</v>
      </c>
      <c r="O79" s="22" t="s">
        <v>37</v>
      </c>
      <c r="P79" s="24" t="s">
        <v>38</v>
      </c>
      <c r="Q79" s="24" t="s">
        <v>96</v>
      </c>
      <c r="R79" s="22">
        <v>235000</v>
      </c>
      <c r="S79" s="22">
        <v>235000</v>
      </c>
      <c r="T79" s="22">
        <v>235000</v>
      </c>
      <c r="U79" s="22">
        <v>233636.76</v>
      </c>
      <c r="V79" s="22">
        <v>233624.97</v>
      </c>
      <c r="W79" s="22">
        <v>233624.97</v>
      </c>
      <c r="X79" s="22">
        <v>233624.97</v>
      </c>
      <c r="Y79" s="25">
        <f t="shared" si="9"/>
        <v>99.414880851063828</v>
      </c>
      <c r="Z79" s="24">
        <v>0</v>
      </c>
      <c r="AA79" s="24" t="s">
        <v>159</v>
      </c>
      <c r="AB79" s="26">
        <v>500</v>
      </c>
      <c r="AC79" s="25">
        <v>0</v>
      </c>
      <c r="AD79" s="25">
        <v>100</v>
      </c>
      <c r="AE79" s="27" t="s">
        <v>131</v>
      </c>
      <c r="AF79" s="10"/>
    </row>
    <row r="80" spans="2:32" ht="105" customHeight="1">
      <c r="B80" s="10"/>
      <c r="C80" s="20" t="s">
        <v>332</v>
      </c>
      <c r="D80" s="20" t="s">
        <v>333</v>
      </c>
      <c r="E80" s="21" t="s">
        <v>334</v>
      </c>
      <c r="F80" s="21" t="s">
        <v>1</v>
      </c>
      <c r="G80" s="21" t="s">
        <v>44</v>
      </c>
      <c r="H80" s="22" t="s">
        <v>44</v>
      </c>
      <c r="I80" s="22" t="s">
        <v>35</v>
      </c>
      <c r="J80" s="23" t="s">
        <v>45</v>
      </c>
      <c r="K80" s="22" t="s">
        <v>63</v>
      </c>
      <c r="L80" s="24" t="s">
        <v>36</v>
      </c>
      <c r="M80" s="22" t="s">
        <v>46</v>
      </c>
      <c r="N80" s="22" t="s">
        <v>124</v>
      </c>
      <c r="O80" s="22" t="s">
        <v>37</v>
      </c>
      <c r="P80" s="24" t="s">
        <v>38</v>
      </c>
      <c r="Q80" s="24" t="s">
        <v>96</v>
      </c>
      <c r="R80" s="22">
        <v>195000</v>
      </c>
      <c r="S80" s="22">
        <v>195000</v>
      </c>
      <c r="T80" s="22">
        <v>195000</v>
      </c>
      <c r="U80" s="22">
        <v>193960.53</v>
      </c>
      <c r="V80" s="22">
        <v>186255.46</v>
      </c>
      <c r="W80" s="22">
        <v>186255.46</v>
      </c>
      <c r="X80" s="22">
        <v>186255.46</v>
      </c>
      <c r="Y80" s="25">
        <f t="shared" si="9"/>
        <v>95.515620512820504</v>
      </c>
      <c r="Z80" s="24">
        <v>0</v>
      </c>
      <c r="AA80" s="24" t="s">
        <v>159</v>
      </c>
      <c r="AB80" s="26">
        <v>300</v>
      </c>
      <c r="AC80" s="25">
        <v>0</v>
      </c>
      <c r="AD80" s="25">
        <v>100</v>
      </c>
      <c r="AE80" s="27" t="s">
        <v>131</v>
      </c>
      <c r="AF80" s="10"/>
    </row>
    <row r="81" spans="2:32" ht="109.5" customHeight="1">
      <c r="B81" s="10"/>
      <c r="C81" s="20" t="s">
        <v>335</v>
      </c>
      <c r="D81" s="20" t="s">
        <v>336</v>
      </c>
      <c r="E81" s="21" t="s">
        <v>337</v>
      </c>
      <c r="F81" s="21" t="s">
        <v>1</v>
      </c>
      <c r="G81" s="21" t="s">
        <v>44</v>
      </c>
      <c r="H81" s="22" t="s">
        <v>44</v>
      </c>
      <c r="I81" s="22" t="s">
        <v>35</v>
      </c>
      <c r="J81" s="23" t="s">
        <v>45</v>
      </c>
      <c r="K81" s="22" t="s">
        <v>63</v>
      </c>
      <c r="L81" s="24" t="s">
        <v>36</v>
      </c>
      <c r="M81" s="22" t="s">
        <v>46</v>
      </c>
      <c r="N81" s="22" t="s">
        <v>124</v>
      </c>
      <c r="O81" s="22" t="s">
        <v>37</v>
      </c>
      <c r="P81" s="24" t="s">
        <v>38</v>
      </c>
      <c r="Q81" s="24" t="s">
        <v>96</v>
      </c>
      <c r="R81" s="22">
        <v>150000</v>
      </c>
      <c r="S81" s="22">
        <v>150000</v>
      </c>
      <c r="T81" s="22">
        <v>150000</v>
      </c>
      <c r="U81" s="22">
        <v>146807.01999999999</v>
      </c>
      <c r="V81" s="22">
        <v>144189.96</v>
      </c>
      <c r="W81" s="22">
        <v>144189.96</v>
      </c>
      <c r="X81" s="22">
        <v>144189.96</v>
      </c>
      <c r="Y81" s="25">
        <f t="shared" si="9"/>
        <v>96.126639999999995</v>
      </c>
      <c r="Z81" s="24">
        <v>0</v>
      </c>
      <c r="AA81" s="24" t="s">
        <v>159</v>
      </c>
      <c r="AB81" s="26">
        <v>280</v>
      </c>
      <c r="AC81" s="25">
        <v>0</v>
      </c>
      <c r="AD81" s="25">
        <v>100</v>
      </c>
      <c r="AE81" s="27" t="s">
        <v>131</v>
      </c>
      <c r="AF81" s="10"/>
    </row>
    <row r="82" spans="2:32" ht="94.5" customHeight="1">
      <c r="B82" s="10"/>
      <c r="C82" s="20" t="s">
        <v>338</v>
      </c>
      <c r="D82" s="20" t="s">
        <v>339</v>
      </c>
      <c r="E82" s="21" t="s">
        <v>340</v>
      </c>
      <c r="F82" s="21" t="s">
        <v>1</v>
      </c>
      <c r="G82" s="21" t="s">
        <v>44</v>
      </c>
      <c r="H82" s="22" t="s">
        <v>44</v>
      </c>
      <c r="I82" s="22" t="s">
        <v>35</v>
      </c>
      <c r="J82" s="23" t="s">
        <v>45</v>
      </c>
      <c r="K82" s="22" t="s">
        <v>63</v>
      </c>
      <c r="L82" s="24" t="s">
        <v>36</v>
      </c>
      <c r="M82" s="22" t="s">
        <v>46</v>
      </c>
      <c r="N82" s="22" t="s">
        <v>124</v>
      </c>
      <c r="O82" s="22" t="s">
        <v>37</v>
      </c>
      <c r="P82" s="24" t="s">
        <v>38</v>
      </c>
      <c r="Q82" s="24" t="s">
        <v>96</v>
      </c>
      <c r="R82" s="22">
        <v>222134.58</v>
      </c>
      <c r="S82" s="22">
        <v>222134.58</v>
      </c>
      <c r="T82" s="22">
        <v>222134.58</v>
      </c>
      <c r="U82" s="22">
        <v>219222.6</v>
      </c>
      <c r="V82" s="22">
        <v>208346.53</v>
      </c>
      <c r="W82" s="22">
        <v>208346.53</v>
      </c>
      <c r="X82" s="22">
        <v>208346.53</v>
      </c>
      <c r="Y82" s="25">
        <f t="shared" si="9"/>
        <v>93.792929493462935</v>
      </c>
      <c r="Z82" s="24">
        <v>0</v>
      </c>
      <c r="AA82" s="24" t="s">
        <v>159</v>
      </c>
      <c r="AB82" s="26">
        <v>280</v>
      </c>
      <c r="AC82" s="25">
        <v>0</v>
      </c>
      <c r="AD82" s="25">
        <v>100</v>
      </c>
      <c r="AE82" s="27" t="s">
        <v>131</v>
      </c>
      <c r="AF82" s="10"/>
    </row>
    <row r="83" spans="2:32" ht="81" customHeight="1">
      <c r="B83" s="10"/>
      <c r="C83" s="20" t="s">
        <v>341</v>
      </c>
      <c r="D83" s="20" t="s">
        <v>342</v>
      </c>
      <c r="E83" s="21" t="s">
        <v>343</v>
      </c>
      <c r="F83" s="21" t="s">
        <v>1</v>
      </c>
      <c r="G83" s="21" t="s">
        <v>44</v>
      </c>
      <c r="H83" s="22" t="s">
        <v>44</v>
      </c>
      <c r="I83" s="22" t="s">
        <v>35</v>
      </c>
      <c r="J83" s="23" t="s">
        <v>45</v>
      </c>
      <c r="K83" s="22" t="s">
        <v>63</v>
      </c>
      <c r="L83" s="24" t="s">
        <v>36</v>
      </c>
      <c r="M83" s="22" t="s">
        <v>46</v>
      </c>
      <c r="N83" s="22" t="s">
        <v>124</v>
      </c>
      <c r="O83" s="22" t="s">
        <v>37</v>
      </c>
      <c r="P83" s="24" t="s">
        <v>38</v>
      </c>
      <c r="Q83" s="24" t="s">
        <v>96</v>
      </c>
      <c r="R83" s="22">
        <v>250000</v>
      </c>
      <c r="S83" s="22">
        <v>250000</v>
      </c>
      <c r="T83" s="22">
        <v>250000</v>
      </c>
      <c r="U83" s="22">
        <v>245374.8</v>
      </c>
      <c r="V83" s="22">
        <v>0</v>
      </c>
      <c r="W83" s="22">
        <v>0</v>
      </c>
      <c r="X83" s="22">
        <v>0</v>
      </c>
      <c r="Y83" s="25">
        <f t="shared" si="9"/>
        <v>0</v>
      </c>
      <c r="Z83" s="24">
        <v>0</v>
      </c>
      <c r="AA83" s="24" t="s">
        <v>159</v>
      </c>
      <c r="AB83" s="26">
        <v>700</v>
      </c>
      <c r="AC83" s="25">
        <v>0</v>
      </c>
      <c r="AD83" s="25">
        <v>10</v>
      </c>
      <c r="AE83" s="27" t="s">
        <v>131</v>
      </c>
      <c r="AF83" s="10"/>
    </row>
    <row r="84" spans="2:32" ht="67.5" customHeight="1">
      <c r="B84" s="10"/>
      <c r="C84" s="20" t="s">
        <v>344</v>
      </c>
      <c r="D84" s="20" t="s">
        <v>345</v>
      </c>
      <c r="E84" s="21" t="s">
        <v>346</v>
      </c>
      <c r="F84" s="21" t="s">
        <v>1</v>
      </c>
      <c r="G84" s="21" t="s">
        <v>44</v>
      </c>
      <c r="H84" s="22" t="s">
        <v>44</v>
      </c>
      <c r="I84" s="22" t="s">
        <v>35</v>
      </c>
      <c r="J84" s="23" t="s">
        <v>45</v>
      </c>
      <c r="K84" s="22" t="s">
        <v>63</v>
      </c>
      <c r="L84" s="24" t="s">
        <v>36</v>
      </c>
      <c r="M84" s="22" t="s">
        <v>46</v>
      </c>
      <c r="N84" s="22" t="s">
        <v>124</v>
      </c>
      <c r="O84" s="22" t="s">
        <v>102</v>
      </c>
      <c r="P84" s="24" t="s">
        <v>38</v>
      </c>
      <c r="Q84" s="24" t="s">
        <v>96</v>
      </c>
      <c r="R84" s="22">
        <v>232563</v>
      </c>
      <c r="S84" s="22">
        <v>232563</v>
      </c>
      <c r="T84" s="22">
        <v>232563</v>
      </c>
      <c r="U84" s="22">
        <v>232563</v>
      </c>
      <c r="V84" s="22">
        <v>232563</v>
      </c>
      <c r="W84" s="22">
        <v>232563</v>
      </c>
      <c r="X84" s="22">
        <v>232563</v>
      </c>
      <c r="Y84" s="25">
        <f t="shared" si="9"/>
        <v>100</v>
      </c>
      <c r="Z84" s="24">
        <v>0</v>
      </c>
      <c r="AA84" s="24" t="s">
        <v>268</v>
      </c>
      <c r="AB84" s="26">
        <v>140</v>
      </c>
      <c r="AC84" s="25">
        <v>0</v>
      </c>
      <c r="AD84" s="25">
        <v>100</v>
      </c>
      <c r="AE84" s="27" t="s">
        <v>347</v>
      </c>
      <c r="AF84" s="10"/>
    </row>
    <row r="85" spans="2:32" ht="67.5" customHeight="1">
      <c r="B85" s="10"/>
      <c r="C85" s="20" t="s">
        <v>348</v>
      </c>
      <c r="D85" s="20" t="s">
        <v>349</v>
      </c>
      <c r="E85" s="21" t="s">
        <v>350</v>
      </c>
      <c r="F85" s="21" t="s">
        <v>1</v>
      </c>
      <c r="G85" s="21" t="s">
        <v>51</v>
      </c>
      <c r="H85" s="22" t="s">
        <v>52</v>
      </c>
      <c r="I85" s="22" t="s">
        <v>35</v>
      </c>
      <c r="J85" s="23" t="s">
        <v>45</v>
      </c>
      <c r="K85" s="22" t="s">
        <v>63</v>
      </c>
      <c r="L85" s="24" t="s">
        <v>36</v>
      </c>
      <c r="M85" s="22" t="s">
        <v>46</v>
      </c>
      <c r="N85" s="22" t="s">
        <v>351</v>
      </c>
      <c r="O85" s="22" t="s">
        <v>59</v>
      </c>
      <c r="P85" s="24" t="s">
        <v>38</v>
      </c>
      <c r="Q85" s="24" t="s">
        <v>96</v>
      </c>
      <c r="R85" s="22">
        <v>536816.06000000006</v>
      </c>
      <c r="S85" s="22">
        <v>526681.07999999996</v>
      </c>
      <c r="T85" s="22">
        <v>526681.07999999996</v>
      </c>
      <c r="U85" s="22">
        <v>526681.07999999996</v>
      </c>
      <c r="V85" s="22">
        <v>526681.07999999996</v>
      </c>
      <c r="W85" s="22">
        <v>526681.07999999996</v>
      </c>
      <c r="X85" s="22">
        <v>526681.07999999996</v>
      </c>
      <c r="Y85" s="25">
        <f t="shared" si="9"/>
        <v>100</v>
      </c>
      <c r="Z85" s="24">
        <v>0</v>
      </c>
      <c r="AA85" s="24" t="s">
        <v>97</v>
      </c>
      <c r="AB85" s="26">
        <v>60</v>
      </c>
      <c r="AC85" s="25">
        <v>0</v>
      </c>
      <c r="AD85" s="25">
        <v>100</v>
      </c>
      <c r="AE85" s="27" t="s">
        <v>352</v>
      </c>
      <c r="AF85" s="10"/>
    </row>
    <row r="86" spans="2:32" ht="64.5" customHeight="1">
      <c r="B86" s="10"/>
      <c r="C86" s="20" t="s">
        <v>353</v>
      </c>
      <c r="D86" s="20" t="s">
        <v>354</v>
      </c>
      <c r="E86" s="21" t="s">
        <v>355</v>
      </c>
      <c r="F86" s="21" t="s">
        <v>1</v>
      </c>
      <c r="G86" s="21" t="s">
        <v>48</v>
      </c>
      <c r="H86" s="22" t="s">
        <v>49</v>
      </c>
      <c r="I86" s="22" t="s">
        <v>35</v>
      </c>
      <c r="J86" s="23" t="s">
        <v>45</v>
      </c>
      <c r="K86" s="22" t="s">
        <v>63</v>
      </c>
      <c r="L86" s="24" t="s">
        <v>36</v>
      </c>
      <c r="M86" s="22" t="s">
        <v>46</v>
      </c>
      <c r="N86" s="22" t="s">
        <v>356</v>
      </c>
      <c r="O86" s="22" t="s">
        <v>59</v>
      </c>
      <c r="P86" s="24" t="s">
        <v>38</v>
      </c>
      <c r="Q86" s="24" t="s">
        <v>96</v>
      </c>
      <c r="R86" s="22">
        <v>711500</v>
      </c>
      <c r="S86" s="22">
        <v>711500</v>
      </c>
      <c r="T86" s="22">
        <v>711500</v>
      </c>
      <c r="U86" s="22">
        <v>711500</v>
      </c>
      <c r="V86" s="22">
        <v>711500</v>
      </c>
      <c r="W86" s="22">
        <v>711500</v>
      </c>
      <c r="X86" s="22">
        <v>711500</v>
      </c>
      <c r="Y86" s="25">
        <f t="shared" si="9"/>
        <v>100</v>
      </c>
      <c r="Z86" s="24">
        <v>0</v>
      </c>
      <c r="AA86" s="24" t="s">
        <v>97</v>
      </c>
      <c r="AB86" s="26">
        <v>350</v>
      </c>
      <c r="AC86" s="25">
        <v>0</v>
      </c>
      <c r="AD86" s="25">
        <v>100</v>
      </c>
      <c r="AE86" s="27" t="s">
        <v>171</v>
      </c>
      <c r="AF86" s="10"/>
    </row>
    <row r="87" spans="2:32" ht="74.25" customHeight="1">
      <c r="B87" s="10"/>
      <c r="C87" s="20" t="s">
        <v>357</v>
      </c>
      <c r="D87" s="20" t="s">
        <v>358</v>
      </c>
      <c r="E87" s="21" t="s">
        <v>359</v>
      </c>
      <c r="F87" s="21" t="s">
        <v>1</v>
      </c>
      <c r="G87" s="21" t="s">
        <v>48</v>
      </c>
      <c r="H87" s="22" t="s">
        <v>49</v>
      </c>
      <c r="I87" s="22" t="s">
        <v>35</v>
      </c>
      <c r="J87" s="23" t="s">
        <v>45</v>
      </c>
      <c r="K87" s="22" t="s">
        <v>63</v>
      </c>
      <c r="L87" s="24" t="s">
        <v>36</v>
      </c>
      <c r="M87" s="22" t="s">
        <v>46</v>
      </c>
      <c r="N87" s="22" t="s">
        <v>360</v>
      </c>
      <c r="O87" s="22" t="s">
        <v>59</v>
      </c>
      <c r="P87" s="24" t="s">
        <v>38</v>
      </c>
      <c r="Q87" s="24" t="s">
        <v>96</v>
      </c>
      <c r="R87" s="22">
        <v>515504.29</v>
      </c>
      <c r="S87" s="22">
        <v>515504.29</v>
      </c>
      <c r="T87" s="22">
        <v>515504.29</v>
      </c>
      <c r="U87" s="22">
        <v>515504.29</v>
      </c>
      <c r="V87" s="22">
        <v>515504.29</v>
      </c>
      <c r="W87" s="22">
        <v>515504.29</v>
      </c>
      <c r="X87" s="22">
        <v>515504.29</v>
      </c>
      <c r="Y87" s="25">
        <f t="shared" ref="Y87:Y130" si="10">IF(ISERROR(W87/S87),0,((W87/S87)*100))</f>
        <v>100</v>
      </c>
      <c r="Z87" s="24">
        <v>0</v>
      </c>
      <c r="AA87" s="24" t="s">
        <v>97</v>
      </c>
      <c r="AB87" s="26">
        <v>180</v>
      </c>
      <c r="AC87" s="25">
        <v>0</v>
      </c>
      <c r="AD87" s="25">
        <v>100</v>
      </c>
      <c r="AE87" s="27" t="s">
        <v>103</v>
      </c>
      <c r="AF87" s="10"/>
    </row>
    <row r="88" spans="2:32" ht="81" customHeight="1">
      <c r="B88" s="10"/>
      <c r="C88" s="20" t="s">
        <v>361</v>
      </c>
      <c r="D88" s="20" t="s">
        <v>362</v>
      </c>
      <c r="E88" s="21" t="s">
        <v>363</v>
      </c>
      <c r="F88" s="21" t="s">
        <v>1</v>
      </c>
      <c r="G88" s="21" t="s">
        <v>55</v>
      </c>
      <c r="H88" s="22" t="s">
        <v>56</v>
      </c>
      <c r="I88" s="22" t="s">
        <v>36</v>
      </c>
      <c r="J88" s="23" t="s">
        <v>45</v>
      </c>
      <c r="K88" s="22" t="s">
        <v>63</v>
      </c>
      <c r="L88" s="24" t="s">
        <v>36</v>
      </c>
      <c r="M88" s="22" t="s">
        <v>46</v>
      </c>
      <c r="N88" s="22" t="s">
        <v>364</v>
      </c>
      <c r="O88" s="22" t="s">
        <v>141</v>
      </c>
      <c r="P88" s="24" t="s">
        <v>38</v>
      </c>
      <c r="Q88" s="24" t="s">
        <v>96</v>
      </c>
      <c r="R88" s="22">
        <v>334979</v>
      </c>
      <c r="S88" s="22">
        <v>120741</v>
      </c>
      <c r="T88" s="22">
        <v>120741</v>
      </c>
      <c r="U88" s="22">
        <v>120741</v>
      </c>
      <c r="V88" s="22">
        <v>120741</v>
      </c>
      <c r="W88" s="22">
        <v>120741</v>
      </c>
      <c r="X88" s="22">
        <v>120741</v>
      </c>
      <c r="Y88" s="25">
        <f t="shared" si="10"/>
        <v>100</v>
      </c>
      <c r="Z88" s="24">
        <v>0</v>
      </c>
      <c r="AA88" s="24" t="s">
        <v>164</v>
      </c>
      <c r="AB88" s="26">
        <v>84</v>
      </c>
      <c r="AC88" s="25">
        <v>0</v>
      </c>
      <c r="AD88" s="25">
        <v>100</v>
      </c>
      <c r="AE88" s="27" t="s">
        <v>365</v>
      </c>
      <c r="AF88" s="10"/>
    </row>
    <row r="89" spans="2:32" ht="60.75" customHeight="1">
      <c r="B89" s="10"/>
      <c r="C89" s="20" t="s">
        <v>366</v>
      </c>
      <c r="D89" s="20" t="s">
        <v>367</v>
      </c>
      <c r="E89" s="21" t="s">
        <v>368</v>
      </c>
      <c r="F89" s="21" t="s">
        <v>1</v>
      </c>
      <c r="G89" s="21" t="s">
        <v>105</v>
      </c>
      <c r="H89" s="22" t="s">
        <v>191</v>
      </c>
      <c r="I89" s="22" t="s">
        <v>47</v>
      </c>
      <c r="J89" s="23" t="s">
        <v>45</v>
      </c>
      <c r="K89" s="22" t="s">
        <v>63</v>
      </c>
      <c r="L89" s="24" t="s">
        <v>36</v>
      </c>
      <c r="M89" s="22" t="s">
        <v>46</v>
      </c>
      <c r="N89" s="22" t="s">
        <v>195</v>
      </c>
      <c r="O89" s="22" t="s">
        <v>141</v>
      </c>
      <c r="P89" s="24" t="s">
        <v>38</v>
      </c>
      <c r="Q89" s="24" t="s">
        <v>57</v>
      </c>
      <c r="R89" s="22">
        <v>13965</v>
      </c>
      <c r="S89" s="22">
        <v>13965</v>
      </c>
      <c r="T89" s="22">
        <v>13965</v>
      </c>
      <c r="U89" s="22">
        <v>13965</v>
      </c>
      <c r="V89" s="22">
        <v>13965</v>
      </c>
      <c r="W89" s="22">
        <v>13965</v>
      </c>
      <c r="X89" s="22">
        <v>13965</v>
      </c>
      <c r="Y89" s="25">
        <f t="shared" si="10"/>
        <v>100</v>
      </c>
      <c r="Z89" s="24">
        <v>0</v>
      </c>
      <c r="AA89" s="24" t="s">
        <v>161</v>
      </c>
      <c r="AB89" s="26">
        <v>18</v>
      </c>
      <c r="AC89" s="25">
        <v>0</v>
      </c>
      <c r="AD89" s="25">
        <v>0</v>
      </c>
      <c r="AE89" s="27" t="s">
        <v>199</v>
      </c>
      <c r="AF89" s="10"/>
    </row>
    <row r="90" spans="2:32" ht="60.75" customHeight="1">
      <c r="B90" s="10"/>
      <c r="C90" s="20" t="s">
        <v>369</v>
      </c>
      <c r="D90" s="20" t="s">
        <v>370</v>
      </c>
      <c r="E90" s="21" t="s">
        <v>371</v>
      </c>
      <c r="F90" s="21" t="s">
        <v>1</v>
      </c>
      <c r="G90" s="21" t="s">
        <v>105</v>
      </c>
      <c r="H90" s="22" t="s">
        <v>372</v>
      </c>
      <c r="I90" s="22" t="s">
        <v>47</v>
      </c>
      <c r="J90" s="23" t="s">
        <v>45</v>
      </c>
      <c r="K90" s="22" t="s">
        <v>63</v>
      </c>
      <c r="L90" s="24" t="s">
        <v>36</v>
      </c>
      <c r="M90" s="22" t="s">
        <v>46</v>
      </c>
      <c r="N90" s="22" t="s">
        <v>195</v>
      </c>
      <c r="O90" s="22" t="s">
        <v>141</v>
      </c>
      <c r="P90" s="24" t="s">
        <v>38</v>
      </c>
      <c r="Q90" s="24" t="s">
        <v>57</v>
      </c>
      <c r="R90" s="22">
        <v>22344</v>
      </c>
      <c r="S90" s="22">
        <v>22344</v>
      </c>
      <c r="T90" s="22">
        <v>22344</v>
      </c>
      <c r="U90" s="22">
        <v>22344</v>
      </c>
      <c r="V90" s="22">
        <v>22344</v>
      </c>
      <c r="W90" s="22">
        <v>22344</v>
      </c>
      <c r="X90" s="22">
        <v>22344</v>
      </c>
      <c r="Y90" s="25">
        <f t="shared" si="10"/>
        <v>100</v>
      </c>
      <c r="Z90" s="24">
        <v>0</v>
      </c>
      <c r="AA90" s="24" t="s">
        <v>161</v>
      </c>
      <c r="AB90" s="26">
        <v>30</v>
      </c>
      <c r="AC90" s="25">
        <v>0</v>
      </c>
      <c r="AD90" s="25">
        <v>0</v>
      </c>
      <c r="AE90" s="27" t="s">
        <v>199</v>
      </c>
      <c r="AF90" s="10"/>
    </row>
    <row r="91" spans="2:32" ht="60.75" customHeight="1">
      <c r="B91" s="10"/>
      <c r="C91" s="20" t="s">
        <v>373</v>
      </c>
      <c r="D91" s="20" t="s">
        <v>374</v>
      </c>
      <c r="E91" s="21" t="s">
        <v>375</v>
      </c>
      <c r="F91" s="21" t="s">
        <v>1</v>
      </c>
      <c r="G91" s="21" t="s">
        <v>105</v>
      </c>
      <c r="H91" s="22" t="s">
        <v>376</v>
      </c>
      <c r="I91" s="22" t="s">
        <v>47</v>
      </c>
      <c r="J91" s="23" t="s">
        <v>45</v>
      </c>
      <c r="K91" s="22" t="s">
        <v>63</v>
      </c>
      <c r="L91" s="24" t="s">
        <v>36</v>
      </c>
      <c r="M91" s="22" t="s">
        <v>46</v>
      </c>
      <c r="N91" s="22" t="s">
        <v>195</v>
      </c>
      <c r="O91" s="22" t="s">
        <v>141</v>
      </c>
      <c r="P91" s="24" t="s">
        <v>38</v>
      </c>
      <c r="Q91" s="24" t="s">
        <v>57</v>
      </c>
      <c r="R91" s="22">
        <v>58653</v>
      </c>
      <c r="S91" s="22">
        <v>58653</v>
      </c>
      <c r="T91" s="22">
        <v>58653</v>
      </c>
      <c r="U91" s="22">
        <v>58653</v>
      </c>
      <c r="V91" s="22">
        <v>58653</v>
      </c>
      <c r="W91" s="22">
        <v>58653</v>
      </c>
      <c r="X91" s="22">
        <v>58653</v>
      </c>
      <c r="Y91" s="25">
        <f t="shared" si="10"/>
        <v>100</v>
      </c>
      <c r="Z91" s="24">
        <v>0</v>
      </c>
      <c r="AA91" s="24" t="s">
        <v>161</v>
      </c>
      <c r="AB91" s="26">
        <v>72</v>
      </c>
      <c r="AC91" s="25">
        <v>0</v>
      </c>
      <c r="AD91" s="25">
        <v>0</v>
      </c>
      <c r="AE91" s="27" t="s">
        <v>199</v>
      </c>
      <c r="AF91" s="10"/>
    </row>
    <row r="92" spans="2:32" ht="60.75" customHeight="1">
      <c r="B92" s="10"/>
      <c r="C92" s="20" t="s">
        <v>377</v>
      </c>
      <c r="D92" s="20" t="s">
        <v>378</v>
      </c>
      <c r="E92" s="21" t="s">
        <v>379</v>
      </c>
      <c r="F92" s="21" t="s">
        <v>1</v>
      </c>
      <c r="G92" s="21" t="s">
        <v>105</v>
      </c>
      <c r="H92" s="22" t="s">
        <v>380</v>
      </c>
      <c r="I92" s="22" t="s">
        <v>47</v>
      </c>
      <c r="J92" s="23" t="s">
        <v>45</v>
      </c>
      <c r="K92" s="22" t="s">
        <v>63</v>
      </c>
      <c r="L92" s="24" t="s">
        <v>36</v>
      </c>
      <c r="M92" s="22" t="s">
        <v>46</v>
      </c>
      <c r="N92" s="22" t="s">
        <v>195</v>
      </c>
      <c r="O92" s="22" t="s">
        <v>141</v>
      </c>
      <c r="P92" s="24" t="s">
        <v>38</v>
      </c>
      <c r="Q92" s="24" t="s">
        <v>57</v>
      </c>
      <c r="R92" s="22">
        <v>39102</v>
      </c>
      <c r="S92" s="22">
        <v>39102</v>
      </c>
      <c r="T92" s="22">
        <v>39102</v>
      </c>
      <c r="U92" s="22">
        <v>39102</v>
      </c>
      <c r="V92" s="22">
        <v>39102</v>
      </c>
      <c r="W92" s="22">
        <v>39102</v>
      </c>
      <c r="X92" s="22">
        <v>39102</v>
      </c>
      <c r="Y92" s="25">
        <f t="shared" si="10"/>
        <v>100</v>
      </c>
      <c r="Z92" s="24">
        <v>0</v>
      </c>
      <c r="AA92" s="24" t="s">
        <v>161</v>
      </c>
      <c r="AB92" s="26">
        <v>30</v>
      </c>
      <c r="AC92" s="25">
        <v>0</v>
      </c>
      <c r="AD92" s="25">
        <v>0</v>
      </c>
      <c r="AE92" s="27" t="s">
        <v>103</v>
      </c>
      <c r="AF92" s="10"/>
    </row>
    <row r="93" spans="2:32" ht="60.75" customHeight="1">
      <c r="B93" s="10"/>
      <c r="C93" s="20" t="s">
        <v>381</v>
      </c>
      <c r="D93" s="20" t="s">
        <v>382</v>
      </c>
      <c r="E93" s="21" t="s">
        <v>383</v>
      </c>
      <c r="F93" s="21" t="s">
        <v>1</v>
      </c>
      <c r="G93" s="21" t="s">
        <v>105</v>
      </c>
      <c r="H93" s="22" t="s">
        <v>152</v>
      </c>
      <c r="I93" s="22" t="s">
        <v>35</v>
      </c>
      <c r="J93" s="23" t="s">
        <v>45</v>
      </c>
      <c r="K93" s="22" t="s">
        <v>63</v>
      </c>
      <c r="L93" s="24" t="s">
        <v>36</v>
      </c>
      <c r="M93" s="22" t="s">
        <v>46</v>
      </c>
      <c r="N93" s="22" t="s">
        <v>195</v>
      </c>
      <c r="O93" s="22" t="s">
        <v>59</v>
      </c>
      <c r="P93" s="24" t="s">
        <v>38</v>
      </c>
      <c r="Q93" s="24" t="s">
        <v>57</v>
      </c>
      <c r="R93" s="22">
        <v>99908.5</v>
      </c>
      <c r="S93" s="22">
        <v>99908.31</v>
      </c>
      <c r="T93" s="22">
        <v>99908.31</v>
      </c>
      <c r="U93" s="22">
        <v>99908.31</v>
      </c>
      <c r="V93" s="22">
        <v>99908.31</v>
      </c>
      <c r="W93" s="22">
        <v>99908.31</v>
      </c>
      <c r="X93" s="22">
        <v>99908.31</v>
      </c>
      <c r="Y93" s="25">
        <f t="shared" si="10"/>
        <v>100</v>
      </c>
      <c r="Z93" s="24">
        <v>0</v>
      </c>
      <c r="AA93" s="24" t="s">
        <v>161</v>
      </c>
      <c r="AB93" s="26">
        <v>50</v>
      </c>
      <c r="AC93" s="25">
        <v>0</v>
      </c>
      <c r="AD93" s="25">
        <v>98</v>
      </c>
      <c r="AE93" s="27" t="s">
        <v>103</v>
      </c>
      <c r="AF93" s="10"/>
    </row>
    <row r="94" spans="2:32" ht="60.75" customHeight="1">
      <c r="B94" s="10"/>
      <c r="C94" s="20" t="s">
        <v>384</v>
      </c>
      <c r="D94" s="20" t="s">
        <v>385</v>
      </c>
      <c r="E94" s="21" t="s">
        <v>386</v>
      </c>
      <c r="F94" s="21" t="s">
        <v>1</v>
      </c>
      <c r="G94" s="21" t="s">
        <v>105</v>
      </c>
      <c r="H94" s="22" t="s">
        <v>152</v>
      </c>
      <c r="I94" s="22" t="s">
        <v>35</v>
      </c>
      <c r="J94" s="23" t="s">
        <v>45</v>
      </c>
      <c r="K94" s="22" t="s">
        <v>63</v>
      </c>
      <c r="L94" s="24" t="s">
        <v>36</v>
      </c>
      <c r="M94" s="22" t="s">
        <v>46</v>
      </c>
      <c r="N94" s="22" t="s">
        <v>195</v>
      </c>
      <c r="O94" s="22" t="s">
        <v>37</v>
      </c>
      <c r="P94" s="24" t="s">
        <v>38</v>
      </c>
      <c r="Q94" s="24" t="s">
        <v>57</v>
      </c>
      <c r="R94" s="22">
        <v>176992.8</v>
      </c>
      <c r="S94" s="22">
        <v>176992.8</v>
      </c>
      <c r="T94" s="22">
        <v>176992.8</v>
      </c>
      <c r="U94" s="22">
        <v>176992.8</v>
      </c>
      <c r="V94" s="22">
        <v>176992.8</v>
      </c>
      <c r="W94" s="22">
        <v>176992.8</v>
      </c>
      <c r="X94" s="22">
        <v>176992.8</v>
      </c>
      <c r="Y94" s="25">
        <f t="shared" si="10"/>
        <v>100</v>
      </c>
      <c r="Z94" s="24">
        <v>0</v>
      </c>
      <c r="AA94" s="24" t="s">
        <v>107</v>
      </c>
      <c r="AB94" s="26">
        <v>298</v>
      </c>
      <c r="AC94" s="25">
        <v>0</v>
      </c>
      <c r="AD94" s="25">
        <v>98</v>
      </c>
      <c r="AE94" s="27" t="s">
        <v>103</v>
      </c>
      <c r="AF94" s="10"/>
    </row>
    <row r="95" spans="2:32" ht="60.75" customHeight="1">
      <c r="B95" s="10"/>
      <c r="C95" s="20" t="s">
        <v>387</v>
      </c>
      <c r="D95" s="20" t="s">
        <v>388</v>
      </c>
      <c r="E95" s="21" t="s">
        <v>389</v>
      </c>
      <c r="F95" s="21" t="s">
        <v>1</v>
      </c>
      <c r="G95" s="21" t="s">
        <v>105</v>
      </c>
      <c r="H95" s="22" t="s">
        <v>152</v>
      </c>
      <c r="I95" s="22" t="s">
        <v>35</v>
      </c>
      <c r="J95" s="23" t="s">
        <v>45</v>
      </c>
      <c r="K95" s="22" t="s">
        <v>63</v>
      </c>
      <c r="L95" s="24" t="s">
        <v>36</v>
      </c>
      <c r="M95" s="22" t="s">
        <v>46</v>
      </c>
      <c r="N95" s="22" t="s">
        <v>195</v>
      </c>
      <c r="O95" s="22" t="s">
        <v>53</v>
      </c>
      <c r="P95" s="24" t="s">
        <v>38</v>
      </c>
      <c r="Q95" s="24" t="s">
        <v>57</v>
      </c>
      <c r="R95" s="22">
        <v>169321</v>
      </c>
      <c r="S95" s="22">
        <v>169321</v>
      </c>
      <c r="T95" s="22">
        <v>169321</v>
      </c>
      <c r="U95" s="22">
        <v>169321</v>
      </c>
      <c r="V95" s="22">
        <v>82500</v>
      </c>
      <c r="W95" s="22">
        <v>82500</v>
      </c>
      <c r="X95" s="22">
        <v>82500</v>
      </c>
      <c r="Y95" s="25">
        <f t="shared" si="10"/>
        <v>48.724021237767317</v>
      </c>
      <c r="Z95" s="24">
        <v>0</v>
      </c>
      <c r="AA95" s="24" t="s">
        <v>165</v>
      </c>
      <c r="AB95" s="26">
        <v>10</v>
      </c>
      <c r="AC95" s="25">
        <v>0</v>
      </c>
      <c r="AD95" s="25">
        <v>40</v>
      </c>
      <c r="AE95" s="27" t="s">
        <v>103</v>
      </c>
      <c r="AF95" s="10"/>
    </row>
    <row r="96" spans="2:32" ht="75" customHeight="1">
      <c r="B96" s="10"/>
      <c r="C96" s="20" t="s">
        <v>390</v>
      </c>
      <c r="D96" s="20" t="s">
        <v>391</v>
      </c>
      <c r="E96" s="21" t="s">
        <v>392</v>
      </c>
      <c r="F96" s="21" t="s">
        <v>1</v>
      </c>
      <c r="G96" s="21" t="s">
        <v>105</v>
      </c>
      <c r="H96" s="22" t="s">
        <v>152</v>
      </c>
      <c r="I96" s="22" t="s">
        <v>35</v>
      </c>
      <c r="J96" s="23" t="s">
        <v>45</v>
      </c>
      <c r="K96" s="22" t="s">
        <v>63</v>
      </c>
      <c r="L96" s="24" t="s">
        <v>36</v>
      </c>
      <c r="M96" s="22" t="s">
        <v>46</v>
      </c>
      <c r="N96" s="22" t="s">
        <v>195</v>
      </c>
      <c r="O96" s="22" t="s">
        <v>59</v>
      </c>
      <c r="P96" s="24" t="s">
        <v>38</v>
      </c>
      <c r="Q96" s="24" t="s">
        <v>57</v>
      </c>
      <c r="R96" s="22">
        <v>190301.06</v>
      </c>
      <c r="S96" s="22">
        <v>190301.06</v>
      </c>
      <c r="T96" s="22">
        <v>190301.06</v>
      </c>
      <c r="U96" s="22">
        <v>190301.06</v>
      </c>
      <c r="V96" s="22">
        <v>190301.06</v>
      </c>
      <c r="W96" s="22">
        <v>190301.06</v>
      </c>
      <c r="X96" s="22">
        <v>190301.06</v>
      </c>
      <c r="Y96" s="25">
        <f t="shared" si="10"/>
        <v>100</v>
      </c>
      <c r="Z96" s="24">
        <v>0</v>
      </c>
      <c r="AA96" s="24" t="s">
        <v>161</v>
      </c>
      <c r="AB96" s="26">
        <v>336</v>
      </c>
      <c r="AC96" s="25">
        <v>0</v>
      </c>
      <c r="AD96" s="25">
        <v>98</v>
      </c>
      <c r="AE96" s="27" t="s">
        <v>103</v>
      </c>
      <c r="AF96" s="10"/>
    </row>
    <row r="97" spans="2:32" ht="85.5" customHeight="1">
      <c r="B97" s="10"/>
      <c r="C97" s="20" t="s">
        <v>393</v>
      </c>
      <c r="D97" s="20" t="s">
        <v>394</v>
      </c>
      <c r="E97" s="21" t="s">
        <v>395</v>
      </c>
      <c r="F97" s="21" t="s">
        <v>1</v>
      </c>
      <c r="G97" s="21" t="s">
        <v>105</v>
      </c>
      <c r="H97" s="22" t="s">
        <v>152</v>
      </c>
      <c r="I97" s="22" t="s">
        <v>35</v>
      </c>
      <c r="J97" s="23" t="s">
        <v>45</v>
      </c>
      <c r="K97" s="22" t="s">
        <v>63</v>
      </c>
      <c r="L97" s="24" t="s">
        <v>36</v>
      </c>
      <c r="M97" s="22" t="s">
        <v>46</v>
      </c>
      <c r="N97" s="22" t="s">
        <v>195</v>
      </c>
      <c r="O97" s="22" t="s">
        <v>59</v>
      </c>
      <c r="P97" s="24" t="s">
        <v>38</v>
      </c>
      <c r="Q97" s="24" t="s">
        <v>57</v>
      </c>
      <c r="R97" s="22">
        <v>31730.18</v>
      </c>
      <c r="S97" s="22">
        <v>31730.18</v>
      </c>
      <c r="T97" s="22">
        <v>31730.18</v>
      </c>
      <c r="U97" s="22">
        <v>31730.18</v>
      </c>
      <c r="V97" s="22">
        <v>31730.18</v>
      </c>
      <c r="W97" s="22">
        <v>31730.18</v>
      </c>
      <c r="X97" s="22">
        <v>31730.18</v>
      </c>
      <c r="Y97" s="25">
        <f t="shared" si="10"/>
        <v>100</v>
      </c>
      <c r="Z97" s="24">
        <v>0</v>
      </c>
      <c r="AA97" s="24" t="s">
        <v>97</v>
      </c>
      <c r="AB97" s="26">
        <v>200</v>
      </c>
      <c r="AC97" s="25">
        <v>0</v>
      </c>
      <c r="AD97" s="25">
        <v>100</v>
      </c>
      <c r="AE97" s="27" t="s">
        <v>103</v>
      </c>
      <c r="AF97" s="10"/>
    </row>
    <row r="98" spans="2:32" ht="60.75" customHeight="1">
      <c r="B98" s="10"/>
      <c r="C98" s="20" t="s">
        <v>396</v>
      </c>
      <c r="D98" s="20" t="s">
        <v>397</v>
      </c>
      <c r="E98" s="21" t="s">
        <v>398</v>
      </c>
      <c r="F98" s="21" t="s">
        <v>1</v>
      </c>
      <c r="G98" s="21" t="s">
        <v>105</v>
      </c>
      <c r="H98" s="22" t="s">
        <v>152</v>
      </c>
      <c r="I98" s="22" t="s">
        <v>35</v>
      </c>
      <c r="J98" s="23" t="s">
        <v>45</v>
      </c>
      <c r="K98" s="22" t="s">
        <v>63</v>
      </c>
      <c r="L98" s="24" t="s">
        <v>36</v>
      </c>
      <c r="M98" s="22" t="s">
        <v>46</v>
      </c>
      <c r="N98" s="22" t="s">
        <v>195</v>
      </c>
      <c r="O98" s="22" t="s">
        <v>53</v>
      </c>
      <c r="P98" s="24" t="s">
        <v>38</v>
      </c>
      <c r="Q98" s="24" t="s">
        <v>57</v>
      </c>
      <c r="R98" s="22">
        <v>112881</v>
      </c>
      <c r="S98" s="22">
        <v>112881</v>
      </c>
      <c r="T98" s="22">
        <v>112881</v>
      </c>
      <c r="U98" s="22">
        <v>112881</v>
      </c>
      <c r="V98" s="22">
        <v>112881</v>
      </c>
      <c r="W98" s="22">
        <v>112881</v>
      </c>
      <c r="X98" s="22">
        <v>112881</v>
      </c>
      <c r="Y98" s="25">
        <f t="shared" si="10"/>
        <v>100</v>
      </c>
      <c r="Z98" s="24">
        <v>0</v>
      </c>
      <c r="AA98" s="24" t="s">
        <v>107</v>
      </c>
      <c r="AB98" s="26">
        <v>80</v>
      </c>
      <c r="AC98" s="25">
        <v>0</v>
      </c>
      <c r="AD98" s="25">
        <v>100</v>
      </c>
      <c r="AE98" s="27" t="s">
        <v>103</v>
      </c>
      <c r="AF98" s="10"/>
    </row>
    <row r="99" spans="2:32" ht="81" customHeight="1">
      <c r="B99" s="10"/>
      <c r="C99" s="20" t="s">
        <v>399</v>
      </c>
      <c r="D99" s="20" t="s">
        <v>400</v>
      </c>
      <c r="E99" s="21" t="s">
        <v>401</v>
      </c>
      <c r="F99" s="21" t="s">
        <v>1</v>
      </c>
      <c r="G99" s="21" t="s">
        <v>40</v>
      </c>
      <c r="H99" s="22" t="s">
        <v>56</v>
      </c>
      <c r="I99" s="22" t="s">
        <v>36</v>
      </c>
      <c r="J99" s="23" t="s">
        <v>45</v>
      </c>
      <c r="K99" s="22" t="s">
        <v>63</v>
      </c>
      <c r="L99" s="24" t="s">
        <v>36</v>
      </c>
      <c r="M99" s="22" t="s">
        <v>46</v>
      </c>
      <c r="N99" s="22" t="s">
        <v>158</v>
      </c>
      <c r="O99" s="22" t="s">
        <v>37</v>
      </c>
      <c r="P99" s="24" t="s">
        <v>38</v>
      </c>
      <c r="Q99" s="24" t="s">
        <v>96</v>
      </c>
      <c r="R99" s="22">
        <v>278712.88</v>
      </c>
      <c r="S99" s="22">
        <v>278256</v>
      </c>
      <c r="T99" s="22">
        <v>278256</v>
      </c>
      <c r="U99" s="22">
        <v>278256</v>
      </c>
      <c r="V99" s="22">
        <v>278256</v>
      </c>
      <c r="W99" s="22">
        <v>278256</v>
      </c>
      <c r="X99" s="22">
        <v>278256</v>
      </c>
      <c r="Y99" s="25">
        <f t="shared" si="10"/>
        <v>100</v>
      </c>
      <c r="Z99" s="24">
        <v>0</v>
      </c>
      <c r="AA99" s="24" t="s">
        <v>39</v>
      </c>
      <c r="AB99" s="26">
        <v>100</v>
      </c>
      <c r="AC99" s="25">
        <v>0</v>
      </c>
      <c r="AD99" s="25">
        <v>100</v>
      </c>
      <c r="AE99" s="27" t="s">
        <v>402</v>
      </c>
      <c r="AF99" s="10"/>
    </row>
    <row r="100" spans="2:32" ht="60.75" customHeight="1">
      <c r="B100" s="10"/>
      <c r="C100" s="20" t="s">
        <v>403</v>
      </c>
      <c r="D100" s="20" t="s">
        <v>404</v>
      </c>
      <c r="E100" s="21" t="s">
        <v>405</v>
      </c>
      <c r="F100" s="21" t="s">
        <v>1</v>
      </c>
      <c r="G100" s="21" t="s">
        <v>115</v>
      </c>
      <c r="H100" s="22" t="s">
        <v>115</v>
      </c>
      <c r="I100" s="22" t="s">
        <v>35</v>
      </c>
      <c r="J100" s="23" t="s">
        <v>45</v>
      </c>
      <c r="K100" s="22" t="s">
        <v>63</v>
      </c>
      <c r="L100" s="24" t="s">
        <v>36</v>
      </c>
      <c r="M100" s="22" t="s">
        <v>46</v>
      </c>
      <c r="N100" s="22" t="s">
        <v>406</v>
      </c>
      <c r="O100" s="22" t="s">
        <v>141</v>
      </c>
      <c r="P100" s="24" t="s">
        <v>38</v>
      </c>
      <c r="Q100" s="24" t="s">
        <v>96</v>
      </c>
      <c r="R100" s="22">
        <v>938400</v>
      </c>
      <c r="S100" s="22">
        <v>871826.55</v>
      </c>
      <c r="T100" s="22">
        <v>871826.55</v>
      </c>
      <c r="U100" s="22">
        <v>871826.55</v>
      </c>
      <c r="V100" s="22">
        <v>871826.55</v>
      </c>
      <c r="W100" s="22">
        <v>871826.55</v>
      </c>
      <c r="X100" s="22">
        <v>871826.55</v>
      </c>
      <c r="Y100" s="25">
        <f t="shared" si="10"/>
        <v>100</v>
      </c>
      <c r="Z100" s="24">
        <v>0</v>
      </c>
      <c r="AA100" s="24" t="s">
        <v>164</v>
      </c>
      <c r="AB100" s="26">
        <v>0</v>
      </c>
      <c r="AC100" s="25">
        <v>0</v>
      </c>
      <c r="AD100" s="25">
        <v>100</v>
      </c>
      <c r="AE100" s="27" t="s">
        <v>407</v>
      </c>
      <c r="AF100" s="10"/>
    </row>
    <row r="101" spans="2:32" ht="60.75" customHeight="1">
      <c r="B101" s="10"/>
      <c r="C101" s="20" t="s">
        <v>408</v>
      </c>
      <c r="D101" s="20" t="s">
        <v>409</v>
      </c>
      <c r="E101" s="21" t="s">
        <v>410</v>
      </c>
      <c r="F101" s="21" t="s">
        <v>1</v>
      </c>
      <c r="G101" s="21" t="s">
        <v>115</v>
      </c>
      <c r="H101" s="22" t="s">
        <v>115</v>
      </c>
      <c r="I101" s="22" t="s">
        <v>35</v>
      </c>
      <c r="J101" s="23" t="s">
        <v>45</v>
      </c>
      <c r="K101" s="22" t="s">
        <v>63</v>
      </c>
      <c r="L101" s="24" t="s">
        <v>36</v>
      </c>
      <c r="M101" s="22" t="s">
        <v>46</v>
      </c>
      <c r="N101" s="22" t="s">
        <v>411</v>
      </c>
      <c r="O101" s="22" t="s">
        <v>141</v>
      </c>
      <c r="P101" s="24" t="s">
        <v>38</v>
      </c>
      <c r="Q101" s="24" t="s">
        <v>96</v>
      </c>
      <c r="R101" s="22">
        <v>189000</v>
      </c>
      <c r="S101" s="22">
        <v>178061.83</v>
      </c>
      <c r="T101" s="22">
        <v>178061.83</v>
      </c>
      <c r="U101" s="22">
        <v>178061.83</v>
      </c>
      <c r="V101" s="22">
        <v>0</v>
      </c>
      <c r="W101" s="22">
        <v>0</v>
      </c>
      <c r="X101" s="22">
        <v>0</v>
      </c>
      <c r="Y101" s="25">
        <f t="shared" si="10"/>
        <v>0</v>
      </c>
      <c r="Z101" s="24">
        <v>0</v>
      </c>
      <c r="AA101" s="24" t="s">
        <v>164</v>
      </c>
      <c r="AB101" s="26">
        <v>40</v>
      </c>
      <c r="AC101" s="25">
        <v>0</v>
      </c>
      <c r="AD101" s="25">
        <v>60</v>
      </c>
      <c r="AE101" s="27" t="s">
        <v>412</v>
      </c>
      <c r="AF101" s="10"/>
    </row>
    <row r="102" spans="2:32" ht="60.75" customHeight="1">
      <c r="B102" s="10"/>
      <c r="C102" s="20" t="s">
        <v>413</v>
      </c>
      <c r="D102" s="20" t="s">
        <v>414</v>
      </c>
      <c r="E102" s="21" t="s">
        <v>415</v>
      </c>
      <c r="F102" s="21" t="s">
        <v>1</v>
      </c>
      <c r="G102" s="21" t="s">
        <v>115</v>
      </c>
      <c r="H102" s="22" t="s">
        <v>416</v>
      </c>
      <c r="I102" s="22" t="s">
        <v>47</v>
      </c>
      <c r="J102" s="23" t="s">
        <v>45</v>
      </c>
      <c r="K102" s="22" t="s">
        <v>63</v>
      </c>
      <c r="L102" s="24" t="s">
        <v>36</v>
      </c>
      <c r="M102" s="22" t="s">
        <v>46</v>
      </c>
      <c r="N102" s="22" t="s">
        <v>406</v>
      </c>
      <c r="O102" s="22" t="s">
        <v>141</v>
      </c>
      <c r="P102" s="24" t="s">
        <v>38</v>
      </c>
      <c r="Q102" s="24" t="s">
        <v>96</v>
      </c>
      <c r="R102" s="22">
        <v>75600</v>
      </c>
      <c r="S102" s="22">
        <v>71224.73</v>
      </c>
      <c r="T102" s="22">
        <v>71224.73</v>
      </c>
      <c r="U102" s="22">
        <v>71224.73</v>
      </c>
      <c r="V102" s="22">
        <v>0</v>
      </c>
      <c r="W102" s="22">
        <v>0</v>
      </c>
      <c r="X102" s="22">
        <v>0</v>
      </c>
      <c r="Y102" s="25">
        <f t="shared" si="10"/>
        <v>0</v>
      </c>
      <c r="Z102" s="24">
        <v>0</v>
      </c>
      <c r="AA102" s="24" t="s">
        <v>164</v>
      </c>
      <c r="AB102" s="26">
        <v>16</v>
      </c>
      <c r="AC102" s="25">
        <v>0</v>
      </c>
      <c r="AD102" s="25">
        <v>50</v>
      </c>
      <c r="AE102" s="27" t="s">
        <v>417</v>
      </c>
      <c r="AF102" s="10"/>
    </row>
    <row r="103" spans="2:32" ht="60.75" customHeight="1">
      <c r="B103" s="10"/>
      <c r="C103" s="20" t="s">
        <v>418</v>
      </c>
      <c r="D103" s="20" t="s">
        <v>419</v>
      </c>
      <c r="E103" s="21" t="s">
        <v>420</v>
      </c>
      <c r="F103" s="21" t="s">
        <v>1</v>
      </c>
      <c r="G103" s="21" t="s">
        <v>115</v>
      </c>
      <c r="H103" s="22" t="s">
        <v>421</v>
      </c>
      <c r="I103" s="22" t="s">
        <v>47</v>
      </c>
      <c r="J103" s="23" t="s">
        <v>45</v>
      </c>
      <c r="K103" s="22" t="s">
        <v>63</v>
      </c>
      <c r="L103" s="24" t="s">
        <v>36</v>
      </c>
      <c r="M103" s="22" t="s">
        <v>46</v>
      </c>
      <c r="N103" s="22" t="s">
        <v>406</v>
      </c>
      <c r="O103" s="22" t="s">
        <v>141</v>
      </c>
      <c r="P103" s="24" t="s">
        <v>38</v>
      </c>
      <c r="Q103" s="24" t="s">
        <v>96</v>
      </c>
      <c r="R103" s="22">
        <v>189000</v>
      </c>
      <c r="S103" s="22">
        <v>178061.83</v>
      </c>
      <c r="T103" s="22">
        <v>178061.83</v>
      </c>
      <c r="U103" s="22">
        <v>178061.83</v>
      </c>
      <c r="V103" s="22">
        <v>0</v>
      </c>
      <c r="W103" s="22">
        <v>0</v>
      </c>
      <c r="X103" s="22">
        <v>0</v>
      </c>
      <c r="Y103" s="25">
        <f t="shared" si="10"/>
        <v>0</v>
      </c>
      <c r="Z103" s="24">
        <v>0</v>
      </c>
      <c r="AA103" s="24" t="s">
        <v>164</v>
      </c>
      <c r="AB103" s="26">
        <v>40</v>
      </c>
      <c r="AC103" s="25">
        <v>0</v>
      </c>
      <c r="AD103" s="25">
        <v>50</v>
      </c>
      <c r="AE103" s="27" t="s">
        <v>422</v>
      </c>
      <c r="AF103" s="10"/>
    </row>
    <row r="104" spans="2:32" ht="60.75" customHeight="1">
      <c r="B104" s="10"/>
      <c r="C104" s="20" t="s">
        <v>423</v>
      </c>
      <c r="D104" s="20" t="s">
        <v>424</v>
      </c>
      <c r="E104" s="21" t="s">
        <v>425</v>
      </c>
      <c r="F104" s="21" t="s">
        <v>1</v>
      </c>
      <c r="G104" s="21" t="s">
        <v>115</v>
      </c>
      <c r="H104" s="22" t="s">
        <v>426</v>
      </c>
      <c r="I104" s="22" t="s">
        <v>47</v>
      </c>
      <c r="J104" s="23" t="s">
        <v>45</v>
      </c>
      <c r="K104" s="22" t="s">
        <v>63</v>
      </c>
      <c r="L104" s="24" t="s">
        <v>36</v>
      </c>
      <c r="M104" s="22" t="s">
        <v>46</v>
      </c>
      <c r="N104" s="22" t="s">
        <v>406</v>
      </c>
      <c r="O104" s="22" t="s">
        <v>141</v>
      </c>
      <c r="P104" s="24" t="s">
        <v>38</v>
      </c>
      <c r="Q104" s="24" t="s">
        <v>96</v>
      </c>
      <c r="R104" s="22">
        <v>189000</v>
      </c>
      <c r="S104" s="22">
        <v>178061.83</v>
      </c>
      <c r="T104" s="22">
        <v>178061.83</v>
      </c>
      <c r="U104" s="22">
        <v>178061.83</v>
      </c>
      <c r="V104" s="22">
        <v>0</v>
      </c>
      <c r="W104" s="22">
        <v>0</v>
      </c>
      <c r="X104" s="22">
        <v>0</v>
      </c>
      <c r="Y104" s="25">
        <f t="shared" si="10"/>
        <v>0</v>
      </c>
      <c r="Z104" s="24">
        <v>0</v>
      </c>
      <c r="AA104" s="24" t="s">
        <v>164</v>
      </c>
      <c r="AB104" s="26">
        <v>40</v>
      </c>
      <c r="AC104" s="25">
        <v>0</v>
      </c>
      <c r="AD104" s="25">
        <v>90</v>
      </c>
      <c r="AE104" s="27" t="s">
        <v>427</v>
      </c>
      <c r="AF104" s="10"/>
    </row>
    <row r="105" spans="2:32" ht="60.75" customHeight="1">
      <c r="B105" s="10"/>
      <c r="C105" s="20" t="s">
        <v>428</v>
      </c>
      <c r="D105" s="20" t="s">
        <v>429</v>
      </c>
      <c r="E105" s="21" t="s">
        <v>430</v>
      </c>
      <c r="F105" s="21" t="s">
        <v>1</v>
      </c>
      <c r="G105" s="21" t="s">
        <v>115</v>
      </c>
      <c r="H105" s="22" t="s">
        <v>431</v>
      </c>
      <c r="I105" s="22" t="s">
        <v>47</v>
      </c>
      <c r="J105" s="23" t="s">
        <v>45</v>
      </c>
      <c r="K105" s="22" t="s">
        <v>63</v>
      </c>
      <c r="L105" s="24" t="s">
        <v>36</v>
      </c>
      <c r="M105" s="22" t="s">
        <v>46</v>
      </c>
      <c r="N105" s="22" t="s">
        <v>406</v>
      </c>
      <c r="O105" s="22" t="s">
        <v>141</v>
      </c>
      <c r="P105" s="24" t="s">
        <v>38</v>
      </c>
      <c r="Q105" s="24" t="s">
        <v>96</v>
      </c>
      <c r="R105" s="22">
        <v>37800</v>
      </c>
      <c r="S105" s="22">
        <v>35612.370000000003</v>
      </c>
      <c r="T105" s="22">
        <v>35612.370000000003</v>
      </c>
      <c r="U105" s="22">
        <v>35612.370000000003</v>
      </c>
      <c r="V105" s="22">
        <v>0</v>
      </c>
      <c r="W105" s="22">
        <v>0</v>
      </c>
      <c r="X105" s="22">
        <v>0</v>
      </c>
      <c r="Y105" s="25">
        <f t="shared" si="10"/>
        <v>0</v>
      </c>
      <c r="Z105" s="24">
        <v>0</v>
      </c>
      <c r="AA105" s="24" t="s">
        <v>164</v>
      </c>
      <c r="AB105" s="26">
        <v>8</v>
      </c>
      <c r="AC105" s="25">
        <v>0</v>
      </c>
      <c r="AD105" s="25">
        <v>100</v>
      </c>
      <c r="AE105" s="27" t="s">
        <v>432</v>
      </c>
      <c r="AF105" s="10"/>
    </row>
    <row r="106" spans="2:32" ht="60.75" customHeight="1">
      <c r="B106" s="10"/>
      <c r="C106" s="20" t="s">
        <v>433</v>
      </c>
      <c r="D106" s="20" t="s">
        <v>434</v>
      </c>
      <c r="E106" s="21" t="s">
        <v>435</v>
      </c>
      <c r="F106" s="21" t="s">
        <v>1</v>
      </c>
      <c r="G106" s="21" t="s">
        <v>115</v>
      </c>
      <c r="H106" s="22" t="s">
        <v>436</v>
      </c>
      <c r="I106" s="22" t="s">
        <v>47</v>
      </c>
      <c r="J106" s="23" t="s">
        <v>45</v>
      </c>
      <c r="K106" s="22" t="s">
        <v>63</v>
      </c>
      <c r="L106" s="24" t="s">
        <v>36</v>
      </c>
      <c r="M106" s="22" t="s">
        <v>46</v>
      </c>
      <c r="N106" s="22" t="s">
        <v>406</v>
      </c>
      <c r="O106" s="22" t="s">
        <v>141</v>
      </c>
      <c r="P106" s="24" t="s">
        <v>38</v>
      </c>
      <c r="Q106" s="24" t="s">
        <v>96</v>
      </c>
      <c r="R106" s="22">
        <v>75600</v>
      </c>
      <c r="S106" s="22">
        <v>71224.73</v>
      </c>
      <c r="T106" s="22">
        <v>71224.73</v>
      </c>
      <c r="U106" s="22">
        <v>71224.73</v>
      </c>
      <c r="V106" s="22">
        <v>0</v>
      </c>
      <c r="W106" s="22">
        <v>0</v>
      </c>
      <c r="X106" s="22">
        <v>0</v>
      </c>
      <c r="Y106" s="25">
        <f t="shared" si="10"/>
        <v>0</v>
      </c>
      <c r="Z106" s="24">
        <v>0</v>
      </c>
      <c r="AA106" s="24" t="s">
        <v>164</v>
      </c>
      <c r="AB106" s="26">
        <v>16</v>
      </c>
      <c r="AC106" s="25">
        <v>0</v>
      </c>
      <c r="AD106" s="25">
        <v>50</v>
      </c>
      <c r="AE106" s="27" t="s">
        <v>437</v>
      </c>
      <c r="AF106" s="10"/>
    </row>
    <row r="107" spans="2:32" ht="60.75" customHeight="1">
      <c r="B107" s="10"/>
      <c r="C107" s="20" t="s">
        <v>438</v>
      </c>
      <c r="D107" s="20" t="s">
        <v>439</v>
      </c>
      <c r="E107" s="21" t="s">
        <v>440</v>
      </c>
      <c r="F107" s="21" t="s">
        <v>1</v>
      </c>
      <c r="G107" s="21" t="s">
        <v>115</v>
      </c>
      <c r="H107" s="22" t="s">
        <v>441</v>
      </c>
      <c r="I107" s="22" t="s">
        <v>47</v>
      </c>
      <c r="J107" s="23" t="s">
        <v>45</v>
      </c>
      <c r="K107" s="22" t="s">
        <v>63</v>
      </c>
      <c r="L107" s="24" t="s">
        <v>36</v>
      </c>
      <c r="M107" s="22" t="s">
        <v>46</v>
      </c>
      <c r="N107" s="22" t="s">
        <v>406</v>
      </c>
      <c r="O107" s="22" t="s">
        <v>141</v>
      </c>
      <c r="P107" s="24" t="s">
        <v>38</v>
      </c>
      <c r="Q107" s="24" t="s">
        <v>96</v>
      </c>
      <c r="R107" s="22">
        <v>56700</v>
      </c>
      <c r="S107" s="22">
        <v>53418.55</v>
      </c>
      <c r="T107" s="22">
        <v>53418.55</v>
      </c>
      <c r="U107" s="22">
        <v>53418.55</v>
      </c>
      <c r="V107" s="22">
        <v>53418.55</v>
      </c>
      <c r="W107" s="22">
        <v>53418.55</v>
      </c>
      <c r="X107" s="22">
        <v>53418.55</v>
      </c>
      <c r="Y107" s="25">
        <f t="shared" si="10"/>
        <v>100</v>
      </c>
      <c r="Z107" s="24">
        <v>0</v>
      </c>
      <c r="AA107" s="24" t="s">
        <v>164</v>
      </c>
      <c r="AB107" s="26">
        <v>12</v>
      </c>
      <c r="AC107" s="25">
        <v>0</v>
      </c>
      <c r="AD107" s="25">
        <v>100</v>
      </c>
      <c r="AE107" s="27" t="s">
        <v>442</v>
      </c>
      <c r="AF107" s="10"/>
    </row>
    <row r="108" spans="2:32" ht="60.75" customHeight="1">
      <c r="B108" s="10"/>
      <c r="C108" s="20" t="s">
        <v>443</v>
      </c>
      <c r="D108" s="20" t="s">
        <v>444</v>
      </c>
      <c r="E108" s="21" t="s">
        <v>445</v>
      </c>
      <c r="F108" s="21" t="s">
        <v>1</v>
      </c>
      <c r="G108" s="21" t="s">
        <v>115</v>
      </c>
      <c r="H108" s="22" t="s">
        <v>446</v>
      </c>
      <c r="I108" s="22" t="s">
        <v>47</v>
      </c>
      <c r="J108" s="23" t="s">
        <v>45</v>
      </c>
      <c r="K108" s="22" t="s">
        <v>63</v>
      </c>
      <c r="L108" s="24" t="s">
        <v>36</v>
      </c>
      <c r="M108" s="22" t="s">
        <v>46</v>
      </c>
      <c r="N108" s="22" t="s">
        <v>406</v>
      </c>
      <c r="O108" s="22" t="s">
        <v>141</v>
      </c>
      <c r="P108" s="24" t="s">
        <v>38</v>
      </c>
      <c r="Q108" s="24" t="s">
        <v>96</v>
      </c>
      <c r="R108" s="22">
        <v>56700</v>
      </c>
      <c r="S108" s="22">
        <v>53418.55</v>
      </c>
      <c r="T108" s="22">
        <v>53418.55</v>
      </c>
      <c r="U108" s="22">
        <v>53418.55</v>
      </c>
      <c r="V108" s="22">
        <v>0</v>
      </c>
      <c r="W108" s="22">
        <v>0</v>
      </c>
      <c r="X108" s="22">
        <v>0</v>
      </c>
      <c r="Y108" s="25">
        <f t="shared" si="10"/>
        <v>0</v>
      </c>
      <c r="Z108" s="24">
        <v>0</v>
      </c>
      <c r="AA108" s="24" t="s">
        <v>164</v>
      </c>
      <c r="AB108" s="26">
        <v>12</v>
      </c>
      <c r="AC108" s="25">
        <v>0</v>
      </c>
      <c r="AD108" s="25">
        <v>66</v>
      </c>
      <c r="AE108" s="27" t="s">
        <v>447</v>
      </c>
      <c r="AF108" s="10"/>
    </row>
    <row r="109" spans="2:32" ht="60.75" customHeight="1">
      <c r="B109" s="10"/>
      <c r="C109" s="20" t="s">
        <v>448</v>
      </c>
      <c r="D109" s="20" t="s">
        <v>449</v>
      </c>
      <c r="E109" s="21" t="s">
        <v>450</v>
      </c>
      <c r="F109" s="21" t="s">
        <v>1</v>
      </c>
      <c r="G109" s="21" t="s">
        <v>115</v>
      </c>
      <c r="H109" s="22" t="s">
        <v>153</v>
      </c>
      <c r="I109" s="22" t="s">
        <v>47</v>
      </c>
      <c r="J109" s="23" t="s">
        <v>45</v>
      </c>
      <c r="K109" s="22" t="s">
        <v>63</v>
      </c>
      <c r="L109" s="24" t="s">
        <v>36</v>
      </c>
      <c r="M109" s="22" t="s">
        <v>46</v>
      </c>
      <c r="N109" s="22" t="s">
        <v>406</v>
      </c>
      <c r="O109" s="22" t="s">
        <v>141</v>
      </c>
      <c r="P109" s="24" t="s">
        <v>38</v>
      </c>
      <c r="Q109" s="24" t="s">
        <v>96</v>
      </c>
      <c r="R109" s="22">
        <v>132300</v>
      </c>
      <c r="S109" s="22">
        <v>124643.28</v>
      </c>
      <c r="T109" s="22">
        <v>124643.28</v>
      </c>
      <c r="U109" s="22">
        <v>124643.28</v>
      </c>
      <c r="V109" s="22">
        <v>0</v>
      </c>
      <c r="W109" s="22">
        <v>0</v>
      </c>
      <c r="X109" s="22">
        <v>0</v>
      </c>
      <c r="Y109" s="25">
        <f t="shared" si="10"/>
        <v>0</v>
      </c>
      <c r="Z109" s="24">
        <v>0</v>
      </c>
      <c r="AA109" s="24" t="s">
        <v>164</v>
      </c>
      <c r="AB109" s="26">
        <v>28</v>
      </c>
      <c r="AC109" s="25">
        <v>0</v>
      </c>
      <c r="AD109" s="25">
        <v>57</v>
      </c>
      <c r="AE109" s="27" t="s">
        <v>451</v>
      </c>
      <c r="AF109" s="10"/>
    </row>
    <row r="110" spans="2:32" ht="82.5" customHeight="1">
      <c r="B110" s="10"/>
      <c r="C110" s="20" t="s">
        <v>452</v>
      </c>
      <c r="D110" s="20" t="s">
        <v>453</v>
      </c>
      <c r="E110" s="21" t="s">
        <v>454</v>
      </c>
      <c r="F110" s="21" t="s">
        <v>1</v>
      </c>
      <c r="G110" s="21" t="s">
        <v>115</v>
      </c>
      <c r="H110" s="22" t="s">
        <v>115</v>
      </c>
      <c r="I110" s="22" t="s">
        <v>35</v>
      </c>
      <c r="J110" s="23" t="s">
        <v>45</v>
      </c>
      <c r="K110" s="22" t="s">
        <v>63</v>
      </c>
      <c r="L110" s="24" t="s">
        <v>36</v>
      </c>
      <c r="M110" s="22" t="s">
        <v>46</v>
      </c>
      <c r="N110" s="22" t="s">
        <v>406</v>
      </c>
      <c r="O110" s="22" t="s">
        <v>59</v>
      </c>
      <c r="P110" s="24" t="s">
        <v>38</v>
      </c>
      <c r="Q110" s="24" t="s">
        <v>96</v>
      </c>
      <c r="R110" s="22">
        <v>1137351</v>
      </c>
      <c r="S110" s="22">
        <v>804504.05</v>
      </c>
      <c r="T110" s="22">
        <v>804504.05</v>
      </c>
      <c r="U110" s="22">
        <v>804504.05</v>
      </c>
      <c r="V110" s="22">
        <v>804504.05</v>
      </c>
      <c r="W110" s="22">
        <v>804504.05</v>
      </c>
      <c r="X110" s="22">
        <v>804504.05</v>
      </c>
      <c r="Y110" s="25">
        <f t="shared" si="10"/>
        <v>100</v>
      </c>
      <c r="Z110" s="24">
        <v>0</v>
      </c>
      <c r="AA110" s="24" t="s">
        <v>159</v>
      </c>
      <c r="AB110" s="26">
        <v>3600</v>
      </c>
      <c r="AC110" s="25">
        <v>0</v>
      </c>
      <c r="AD110" s="25">
        <v>100</v>
      </c>
      <c r="AE110" s="27" t="s">
        <v>455</v>
      </c>
      <c r="AF110" s="10"/>
    </row>
    <row r="111" spans="2:32" ht="83.25" customHeight="1">
      <c r="B111" s="10"/>
      <c r="C111" s="20" t="s">
        <v>456</v>
      </c>
      <c r="D111" s="20" t="s">
        <v>457</v>
      </c>
      <c r="E111" s="21" t="s">
        <v>458</v>
      </c>
      <c r="F111" s="21" t="s">
        <v>1</v>
      </c>
      <c r="G111" s="21" t="s">
        <v>115</v>
      </c>
      <c r="H111" s="22" t="s">
        <v>115</v>
      </c>
      <c r="I111" s="22" t="s">
        <v>35</v>
      </c>
      <c r="J111" s="23" t="s">
        <v>45</v>
      </c>
      <c r="K111" s="22" t="s">
        <v>63</v>
      </c>
      <c r="L111" s="24" t="s">
        <v>36</v>
      </c>
      <c r="M111" s="22" t="s">
        <v>46</v>
      </c>
      <c r="N111" s="22" t="s">
        <v>406</v>
      </c>
      <c r="O111" s="22" t="s">
        <v>59</v>
      </c>
      <c r="P111" s="24" t="s">
        <v>38</v>
      </c>
      <c r="Q111" s="24" t="s">
        <v>96</v>
      </c>
      <c r="R111" s="22">
        <v>1150000</v>
      </c>
      <c r="S111" s="22">
        <v>1113390.76</v>
      </c>
      <c r="T111" s="22">
        <v>1113390.76</v>
      </c>
      <c r="U111" s="22">
        <v>1113390.76</v>
      </c>
      <c r="V111" s="22">
        <v>951920.11</v>
      </c>
      <c r="W111" s="22">
        <v>951920.11</v>
      </c>
      <c r="X111" s="22">
        <v>951920.11</v>
      </c>
      <c r="Y111" s="25">
        <f t="shared" si="10"/>
        <v>85.497396260051602</v>
      </c>
      <c r="Z111" s="24">
        <v>0</v>
      </c>
      <c r="AA111" s="24" t="s">
        <v>159</v>
      </c>
      <c r="AB111" s="26">
        <v>60</v>
      </c>
      <c r="AC111" s="25">
        <v>0</v>
      </c>
      <c r="AD111" s="25">
        <v>100</v>
      </c>
      <c r="AE111" s="27" t="s">
        <v>442</v>
      </c>
      <c r="AF111" s="10"/>
    </row>
    <row r="112" spans="2:32" ht="60.75" customHeight="1">
      <c r="B112" s="10"/>
      <c r="C112" s="20" t="s">
        <v>459</v>
      </c>
      <c r="D112" s="20" t="s">
        <v>460</v>
      </c>
      <c r="E112" s="21" t="s">
        <v>461</v>
      </c>
      <c r="F112" s="21" t="s">
        <v>1</v>
      </c>
      <c r="G112" s="21" t="s">
        <v>111</v>
      </c>
      <c r="H112" s="22" t="s">
        <v>118</v>
      </c>
      <c r="I112" s="22" t="s">
        <v>35</v>
      </c>
      <c r="J112" s="23" t="s">
        <v>45</v>
      </c>
      <c r="K112" s="22" t="s">
        <v>63</v>
      </c>
      <c r="L112" s="24" t="s">
        <v>36</v>
      </c>
      <c r="M112" s="22" t="s">
        <v>46</v>
      </c>
      <c r="N112" s="22" t="s">
        <v>462</v>
      </c>
      <c r="O112" s="22" t="s">
        <v>141</v>
      </c>
      <c r="P112" s="24" t="s">
        <v>38</v>
      </c>
      <c r="Q112" s="24" t="s">
        <v>96</v>
      </c>
      <c r="R112" s="22">
        <v>217500</v>
      </c>
      <c r="S112" s="22">
        <v>217500</v>
      </c>
      <c r="T112" s="22">
        <v>217500</v>
      </c>
      <c r="U112" s="22">
        <v>217500</v>
      </c>
      <c r="V112" s="22">
        <v>217500</v>
      </c>
      <c r="W112" s="22">
        <v>217500</v>
      </c>
      <c r="X112" s="22">
        <v>217500</v>
      </c>
      <c r="Y112" s="25">
        <f t="shared" si="10"/>
        <v>100</v>
      </c>
      <c r="Z112" s="24">
        <v>0</v>
      </c>
      <c r="AA112" s="24" t="s">
        <v>161</v>
      </c>
      <c r="AB112" s="26">
        <v>104</v>
      </c>
      <c r="AC112" s="25">
        <v>0</v>
      </c>
      <c r="AD112" s="25">
        <v>100</v>
      </c>
      <c r="AE112" s="27" t="s">
        <v>463</v>
      </c>
      <c r="AF112" s="10"/>
    </row>
    <row r="113" spans="2:32" ht="67.5" customHeight="1">
      <c r="B113" s="10"/>
      <c r="C113" s="20" t="s">
        <v>464</v>
      </c>
      <c r="D113" s="20" t="s">
        <v>465</v>
      </c>
      <c r="E113" s="21" t="s">
        <v>466</v>
      </c>
      <c r="F113" s="21" t="s">
        <v>1</v>
      </c>
      <c r="G113" s="21" t="s">
        <v>111</v>
      </c>
      <c r="H113" s="22" t="s">
        <v>118</v>
      </c>
      <c r="I113" s="22" t="s">
        <v>35</v>
      </c>
      <c r="J113" s="23" t="s">
        <v>45</v>
      </c>
      <c r="K113" s="22" t="s">
        <v>63</v>
      </c>
      <c r="L113" s="24" t="s">
        <v>36</v>
      </c>
      <c r="M113" s="22" t="s">
        <v>46</v>
      </c>
      <c r="N113" s="22" t="s">
        <v>462</v>
      </c>
      <c r="O113" s="22" t="s">
        <v>141</v>
      </c>
      <c r="P113" s="24" t="s">
        <v>38</v>
      </c>
      <c r="Q113" s="24" t="s">
        <v>96</v>
      </c>
      <c r="R113" s="22">
        <v>21750</v>
      </c>
      <c r="S113" s="22">
        <v>21750</v>
      </c>
      <c r="T113" s="22">
        <v>21750</v>
      </c>
      <c r="U113" s="22">
        <v>21750</v>
      </c>
      <c r="V113" s="22">
        <v>21750</v>
      </c>
      <c r="W113" s="22">
        <v>21750</v>
      </c>
      <c r="X113" s="22">
        <v>21750</v>
      </c>
      <c r="Y113" s="25">
        <f t="shared" si="10"/>
        <v>100</v>
      </c>
      <c r="Z113" s="24">
        <v>0</v>
      </c>
      <c r="AA113" s="24" t="s">
        <v>161</v>
      </c>
      <c r="AB113" s="26">
        <v>7</v>
      </c>
      <c r="AC113" s="25">
        <v>0</v>
      </c>
      <c r="AD113" s="25">
        <v>100</v>
      </c>
      <c r="AE113" s="27" t="s">
        <v>467</v>
      </c>
      <c r="AF113" s="10"/>
    </row>
    <row r="114" spans="2:32" ht="60.75" customHeight="1">
      <c r="B114" s="10"/>
      <c r="C114" s="20" t="s">
        <v>468</v>
      </c>
      <c r="D114" s="20" t="s">
        <v>469</v>
      </c>
      <c r="E114" s="21" t="s">
        <v>470</v>
      </c>
      <c r="F114" s="21" t="s">
        <v>1</v>
      </c>
      <c r="G114" s="21" t="s">
        <v>111</v>
      </c>
      <c r="H114" s="22" t="s">
        <v>118</v>
      </c>
      <c r="I114" s="22" t="s">
        <v>35</v>
      </c>
      <c r="J114" s="23" t="s">
        <v>45</v>
      </c>
      <c r="K114" s="22" t="s">
        <v>63</v>
      </c>
      <c r="L114" s="24" t="s">
        <v>36</v>
      </c>
      <c r="M114" s="22" t="s">
        <v>46</v>
      </c>
      <c r="N114" s="22" t="s">
        <v>462</v>
      </c>
      <c r="O114" s="22" t="s">
        <v>141</v>
      </c>
      <c r="P114" s="24" t="s">
        <v>38</v>
      </c>
      <c r="Q114" s="24" t="s">
        <v>96</v>
      </c>
      <c r="R114" s="22">
        <v>971500</v>
      </c>
      <c r="S114" s="22">
        <v>971500</v>
      </c>
      <c r="T114" s="22">
        <v>971500</v>
      </c>
      <c r="U114" s="22">
        <v>971500</v>
      </c>
      <c r="V114" s="22">
        <v>0</v>
      </c>
      <c r="W114" s="22">
        <v>0</v>
      </c>
      <c r="X114" s="22">
        <v>0</v>
      </c>
      <c r="Y114" s="25">
        <f t="shared" si="10"/>
        <v>0</v>
      </c>
      <c r="Z114" s="24">
        <v>0</v>
      </c>
      <c r="AA114" s="24" t="s">
        <v>161</v>
      </c>
      <c r="AB114" s="26">
        <v>670</v>
      </c>
      <c r="AC114" s="25">
        <v>0</v>
      </c>
      <c r="AD114" s="25">
        <v>0</v>
      </c>
      <c r="AE114" s="27" t="s">
        <v>471</v>
      </c>
      <c r="AF114" s="10"/>
    </row>
    <row r="115" spans="2:32" ht="60.75" customHeight="1">
      <c r="B115" s="10"/>
      <c r="C115" s="20" t="s">
        <v>472</v>
      </c>
      <c r="D115" s="20" t="s">
        <v>473</v>
      </c>
      <c r="E115" s="21" t="s">
        <v>474</v>
      </c>
      <c r="F115" s="21" t="s">
        <v>1</v>
      </c>
      <c r="G115" s="21" t="s">
        <v>111</v>
      </c>
      <c r="H115" s="22" t="s">
        <v>262</v>
      </c>
      <c r="I115" s="22" t="s">
        <v>47</v>
      </c>
      <c r="J115" s="23" t="s">
        <v>45</v>
      </c>
      <c r="K115" s="22" t="s">
        <v>63</v>
      </c>
      <c r="L115" s="24" t="s">
        <v>36</v>
      </c>
      <c r="M115" s="22" t="s">
        <v>46</v>
      </c>
      <c r="N115" s="22" t="s">
        <v>462</v>
      </c>
      <c r="O115" s="22" t="s">
        <v>141</v>
      </c>
      <c r="P115" s="24" t="s">
        <v>38</v>
      </c>
      <c r="Q115" s="24" t="s">
        <v>96</v>
      </c>
      <c r="R115" s="22">
        <v>143610</v>
      </c>
      <c r="S115" s="22">
        <v>143610</v>
      </c>
      <c r="T115" s="22">
        <v>143610</v>
      </c>
      <c r="U115" s="22">
        <v>143610</v>
      </c>
      <c r="V115" s="22">
        <v>100527</v>
      </c>
      <c r="W115" s="22">
        <v>100527</v>
      </c>
      <c r="X115" s="22">
        <v>100527</v>
      </c>
      <c r="Y115" s="25">
        <f t="shared" si="10"/>
        <v>70</v>
      </c>
      <c r="Z115" s="24">
        <v>0</v>
      </c>
      <c r="AA115" s="24" t="s">
        <v>161</v>
      </c>
      <c r="AB115" s="26">
        <v>160</v>
      </c>
      <c r="AC115" s="25">
        <v>0</v>
      </c>
      <c r="AD115" s="25">
        <v>70</v>
      </c>
      <c r="AE115" s="27" t="s">
        <v>475</v>
      </c>
      <c r="AF115" s="10"/>
    </row>
    <row r="116" spans="2:32" ht="60.75" customHeight="1">
      <c r="B116" s="10"/>
      <c r="C116" s="20" t="s">
        <v>476</v>
      </c>
      <c r="D116" s="20" t="s">
        <v>477</v>
      </c>
      <c r="E116" s="21" t="s">
        <v>478</v>
      </c>
      <c r="F116" s="21" t="s">
        <v>1</v>
      </c>
      <c r="G116" s="21" t="s">
        <v>111</v>
      </c>
      <c r="H116" s="22" t="s">
        <v>479</v>
      </c>
      <c r="I116" s="22" t="s">
        <v>47</v>
      </c>
      <c r="J116" s="23" t="s">
        <v>45</v>
      </c>
      <c r="K116" s="22" t="s">
        <v>63</v>
      </c>
      <c r="L116" s="24" t="s">
        <v>36</v>
      </c>
      <c r="M116" s="22" t="s">
        <v>46</v>
      </c>
      <c r="N116" s="22" t="s">
        <v>462</v>
      </c>
      <c r="O116" s="22" t="s">
        <v>141</v>
      </c>
      <c r="P116" s="24" t="s">
        <v>38</v>
      </c>
      <c r="Q116" s="24" t="s">
        <v>96</v>
      </c>
      <c r="R116" s="22">
        <v>33509</v>
      </c>
      <c r="S116" s="22">
        <v>33509</v>
      </c>
      <c r="T116" s="22">
        <v>33509</v>
      </c>
      <c r="U116" s="22">
        <v>33509</v>
      </c>
      <c r="V116" s="22">
        <v>33509</v>
      </c>
      <c r="W116" s="22">
        <v>33509</v>
      </c>
      <c r="X116" s="22">
        <v>33509</v>
      </c>
      <c r="Y116" s="25">
        <f t="shared" si="10"/>
        <v>100</v>
      </c>
      <c r="Z116" s="24">
        <v>0</v>
      </c>
      <c r="AA116" s="24" t="s">
        <v>161</v>
      </c>
      <c r="AB116" s="26">
        <v>30</v>
      </c>
      <c r="AC116" s="25">
        <v>0</v>
      </c>
      <c r="AD116" s="25">
        <v>100</v>
      </c>
      <c r="AE116" s="27" t="s">
        <v>463</v>
      </c>
      <c r="AF116" s="10"/>
    </row>
    <row r="117" spans="2:32" ht="60.75" customHeight="1">
      <c r="B117" s="10"/>
      <c r="C117" s="20" t="s">
        <v>480</v>
      </c>
      <c r="D117" s="20" t="s">
        <v>481</v>
      </c>
      <c r="E117" s="21" t="s">
        <v>482</v>
      </c>
      <c r="F117" s="21" t="s">
        <v>1</v>
      </c>
      <c r="G117" s="21" t="s">
        <v>111</v>
      </c>
      <c r="H117" s="22" t="s">
        <v>256</v>
      </c>
      <c r="I117" s="22" t="s">
        <v>47</v>
      </c>
      <c r="J117" s="23" t="s">
        <v>45</v>
      </c>
      <c r="K117" s="22" t="s">
        <v>63</v>
      </c>
      <c r="L117" s="24" t="s">
        <v>36</v>
      </c>
      <c r="M117" s="22" t="s">
        <v>46</v>
      </c>
      <c r="N117" s="22" t="s">
        <v>462</v>
      </c>
      <c r="O117" s="22" t="s">
        <v>141</v>
      </c>
      <c r="P117" s="24" t="s">
        <v>38</v>
      </c>
      <c r="Q117" s="24" t="s">
        <v>96</v>
      </c>
      <c r="R117" s="22">
        <v>76592</v>
      </c>
      <c r="S117" s="22">
        <v>76592</v>
      </c>
      <c r="T117" s="22">
        <v>76592</v>
      </c>
      <c r="U117" s="22">
        <v>76592</v>
      </c>
      <c r="V117" s="22">
        <v>76592</v>
      </c>
      <c r="W117" s="22">
        <v>76592</v>
      </c>
      <c r="X117" s="22">
        <v>76592</v>
      </c>
      <c r="Y117" s="25">
        <f t="shared" si="10"/>
        <v>100</v>
      </c>
      <c r="Z117" s="24">
        <v>0</v>
      </c>
      <c r="AA117" s="24" t="s">
        <v>161</v>
      </c>
      <c r="AB117" s="26">
        <v>90</v>
      </c>
      <c r="AC117" s="25">
        <v>0</v>
      </c>
      <c r="AD117" s="25">
        <v>100</v>
      </c>
      <c r="AE117" s="27" t="s">
        <v>463</v>
      </c>
      <c r="AF117" s="10"/>
    </row>
    <row r="118" spans="2:32" ht="60.75" customHeight="1">
      <c r="B118" s="10"/>
      <c r="C118" s="20" t="s">
        <v>483</v>
      </c>
      <c r="D118" s="20" t="s">
        <v>484</v>
      </c>
      <c r="E118" s="21" t="s">
        <v>485</v>
      </c>
      <c r="F118" s="21" t="s">
        <v>1</v>
      </c>
      <c r="G118" s="21" t="s">
        <v>111</v>
      </c>
      <c r="H118" s="22" t="s">
        <v>486</v>
      </c>
      <c r="I118" s="22" t="s">
        <v>47</v>
      </c>
      <c r="J118" s="23" t="s">
        <v>45</v>
      </c>
      <c r="K118" s="22" t="s">
        <v>63</v>
      </c>
      <c r="L118" s="24" t="s">
        <v>36</v>
      </c>
      <c r="M118" s="22" t="s">
        <v>46</v>
      </c>
      <c r="N118" s="22" t="s">
        <v>487</v>
      </c>
      <c r="O118" s="22" t="s">
        <v>141</v>
      </c>
      <c r="P118" s="24" t="s">
        <v>38</v>
      </c>
      <c r="Q118" s="24" t="s">
        <v>96</v>
      </c>
      <c r="R118" s="22">
        <v>110101</v>
      </c>
      <c r="S118" s="22">
        <v>110101</v>
      </c>
      <c r="T118" s="22">
        <v>110101</v>
      </c>
      <c r="U118" s="22">
        <v>110101</v>
      </c>
      <c r="V118" s="22">
        <v>0</v>
      </c>
      <c r="W118" s="22">
        <v>0</v>
      </c>
      <c r="X118" s="22">
        <v>0</v>
      </c>
      <c r="Y118" s="25">
        <f t="shared" si="10"/>
        <v>0</v>
      </c>
      <c r="Z118" s="24">
        <v>0</v>
      </c>
      <c r="AA118" s="24" t="s">
        <v>161</v>
      </c>
      <c r="AB118" s="26">
        <v>90</v>
      </c>
      <c r="AC118" s="25">
        <v>0</v>
      </c>
      <c r="AD118" s="25">
        <v>0</v>
      </c>
      <c r="AE118" s="27" t="s">
        <v>471</v>
      </c>
      <c r="AF118" s="10"/>
    </row>
    <row r="119" spans="2:32" ht="60.75" customHeight="1">
      <c r="B119" s="10"/>
      <c r="C119" s="20" t="s">
        <v>488</v>
      </c>
      <c r="D119" s="20" t="s">
        <v>489</v>
      </c>
      <c r="E119" s="21" t="s">
        <v>485</v>
      </c>
      <c r="F119" s="21" t="s">
        <v>1</v>
      </c>
      <c r="G119" s="21" t="s">
        <v>111</v>
      </c>
      <c r="H119" s="22" t="s">
        <v>490</v>
      </c>
      <c r="I119" s="22" t="s">
        <v>47</v>
      </c>
      <c r="J119" s="23" t="s">
        <v>45</v>
      </c>
      <c r="K119" s="22" t="s">
        <v>63</v>
      </c>
      <c r="L119" s="24" t="s">
        <v>36</v>
      </c>
      <c r="M119" s="22" t="s">
        <v>46</v>
      </c>
      <c r="N119" s="22" t="s">
        <v>462</v>
      </c>
      <c r="O119" s="22" t="s">
        <v>141</v>
      </c>
      <c r="P119" s="24" t="s">
        <v>38</v>
      </c>
      <c r="Q119" s="24" t="s">
        <v>96</v>
      </c>
      <c r="R119" s="22">
        <v>46319</v>
      </c>
      <c r="S119" s="22">
        <v>46319</v>
      </c>
      <c r="T119" s="22">
        <v>46319</v>
      </c>
      <c r="U119" s="22">
        <v>46319</v>
      </c>
      <c r="V119" s="22">
        <v>0</v>
      </c>
      <c r="W119" s="22">
        <v>0</v>
      </c>
      <c r="X119" s="22">
        <v>0</v>
      </c>
      <c r="Y119" s="25">
        <f t="shared" si="10"/>
        <v>0</v>
      </c>
      <c r="Z119" s="24">
        <v>0</v>
      </c>
      <c r="AA119" s="24" t="s">
        <v>161</v>
      </c>
      <c r="AB119" s="26">
        <v>65</v>
      </c>
      <c r="AC119" s="25">
        <v>0</v>
      </c>
      <c r="AD119" s="25">
        <v>0</v>
      </c>
      <c r="AE119" s="27" t="s">
        <v>471</v>
      </c>
      <c r="AF119" s="10"/>
    </row>
    <row r="120" spans="2:32" ht="60.75" customHeight="1">
      <c r="B120" s="10"/>
      <c r="C120" s="20" t="s">
        <v>491</v>
      </c>
      <c r="D120" s="20" t="s">
        <v>492</v>
      </c>
      <c r="E120" s="21" t="s">
        <v>493</v>
      </c>
      <c r="F120" s="21" t="s">
        <v>1</v>
      </c>
      <c r="G120" s="21" t="s">
        <v>111</v>
      </c>
      <c r="H120" s="22" t="s">
        <v>494</v>
      </c>
      <c r="I120" s="22" t="s">
        <v>47</v>
      </c>
      <c r="J120" s="23" t="s">
        <v>45</v>
      </c>
      <c r="K120" s="22" t="s">
        <v>63</v>
      </c>
      <c r="L120" s="24" t="s">
        <v>36</v>
      </c>
      <c r="M120" s="22" t="s">
        <v>46</v>
      </c>
      <c r="N120" s="22" t="s">
        <v>462</v>
      </c>
      <c r="O120" s="22" t="s">
        <v>141</v>
      </c>
      <c r="P120" s="24" t="s">
        <v>38</v>
      </c>
      <c r="Q120" s="24" t="s">
        <v>96</v>
      </c>
      <c r="R120" s="22">
        <v>57008</v>
      </c>
      <c r="S120" s="22">
        <v>57008</v>
      </c>
      <c r="T120" s="22">
        <v>57008</v>
      </c>
      <c r="U120" s="22">
        <v>57008</v>
      </c>
      <c r="V120" s="22">
        <v>0</v>
      </c>
      <c r="W120" s="22">
        <v>0</v>
      </c>
      <c r="X120" s="22">
        <v>0</v>
      </c>
      <c r="Y120" s="25">
        <f t="shared" si="10"/>
        <v>0</v>
      </c>
      <c r="Z120" s="24">
        <v>0</v>
      </c>
      <c r="AA120" s="24" t="s">
        <v>161</v>
      </c>
      <c r="AB120" s="26">
        <v>90</v>
      </c>
      <c r="AC120" s="25">
        <v>0</v>
      </c>
      <c r="AD120" s="25">
        <v>0</v>
      </c>
      <c r="AE120" s="27" t="s">
        <v>471</v>
      </c>
      <c r="AF120" s="10"/>
    </row>
    <row r="121" spans="2:32" ht="60.75" customHeight="1">
      <c r="B121" s="10"/>
      <c r="C121" s="20" t="s">
        <v>495</v>
      </c>
      <c r="D121" s="20" t="s">
        <v>496</v>
      </c>
      <c r="E121" s="21" t="s">
        <v>497</v>
      </c>
      <c r="F121" s="21" t="s">
        <v>1</v>
      </c>
      <c r="G121" s="21" t="s">
        <v>111</v>
      </c>
      <c r="H121" s="22" t="s">
        <v>498</v>
      </c>
      <c r="I121" s="22" t="s">
        <v>47</v>
      </c>
      <c r="J121" s="23" t="s">
        <v>45</v>
      </c>
      <c r="K121" s="22" t="s">
        <v>63</v>
      </c>
      <c r="L121" s="24" t="s">
        <v>36</v>
      </c>
      <c r="M121" s="22" t="s">
        <v>46</v>
      </c>
      <c r="N121" s="22" t="s">
        <v>462</v>
      </c>
      <c r="O121" s="22" t="s">
        <v>141</v>
      </c>
      <c r="P121" s="24" t="s">
        <v>38</v>
      </c>
      <c r="Q121" s="24" t="s">
        <v>96</v>
      </c>
      <c r="R121" s="22">
        <v>96201</v>
      </c>
      <c r="S121" s="22">
        <v>96201</v>
      </c>
      <c r="T121" s="22">
        <v>96201</v>
      </c>
      <c r="U121" s="22">
        <v>96201</v>
      </c>
      <c r="V121" s="22">
        <v>0</v>
      </c>
      <c r="W121" s="22">
        <v>0</v>
      </c>
      <c r="X121" s="22">
        <v>0</v>
      </c>
      <c r="Y121" s="25">
        <f t="shared" si="10"/>
        <v>0</v>
      </c>
      <c r="Z121" s="24">
        <v>0</v>
      </c>
      <c r="AA121" s="24" t="s">
        <v>161</v>
      </c>
      <c r="AB121" s="26">
        <v>135</v>
      </c>
      <c r="AC121" s="25">
        <v>0</v>
      </c>
      <c r="AD121" s="25">
        <v>0</v>
      </c>
      <c r="AE121" s="27" t="s">
        <v>471</v>
      </c>
      <c r="AF121" s="10"/>
    </row>
    <row r="122" spans="2:32" ht="60.75" customHeight="1">
      <c r="B122" s="10"/>
      <c r="C122" s="20" t="s">
        <v>499</v>
      </c>
      <c r="D122" s="20" t="s">
        <v>500</v>
      </c>
      <c r="E122" s="21" t="s">
        <v>501</v>
      </c>
      <c r="F122" s="21" t="s">
        <v>1</v>
      </c>
      <c r="G122" s="21" t="s">
        <v>41</v>
      </c>
      <c r="H122" s="22" t="s">
        <v>41</v>
      </c>
      <c r="I122" s="22" t="s">
        <v>35</v>
      </c>
      <c r="J122" s="23" t="s">
        <v>45</v>
      </c>
      <c r="K122" s="22" t="s">
        <v>63</v>
      </c>
      <c r="L122" s="24" t="s">
        <v>36</v>
      </c>
      <c r="M122" s="22" t="s">
        <v>46</v>
      </c>
      <c r="N122" s="22" t="s">
        <v>154</v>
      </c>
      <c r="O122" s="22" t="s">
        <v>102</v>
      </c>
      <c r="P122" s="24" t="s">
        <v>38</v>
      </c>
      <c r="Q122" s="24" t="s">
        <v>96</v>
      </c>
      <c r="R122" s="22">
        <v>14687976.300000001</v>
      </c>
      <c r="S122" s="22">
        <v>14687976.300000001</v>
      </c>
      <c r="T122" s="22">
        <v>14687976.300000001</v>
      </c>
      <c r="U122" s="22">
        <v>14687976.300000001</v>
      </c>
      <c r="V122" s="22">
        <v>12977285.800000001</v>
      </c>
      <c r="W122" s="22">
        <v>12977285.800000001</v>
      </c>
      <c r="X122" s="22">
        <v>12977285.800000001</v>
      </c>
      <c r="Y122" s="25">
        <f t="shared" si="10"/>
        <v>88.353123227738322</v>
      </c>
      <c r="Z122" s="24">
        <v>0</v>
      </c>
      <c r="AA122" s="24" t="s">
        <v>39</v>
      </c>
      <c r="AB122" s="26">
        <v>150000</v>
      </c>
      <c r="AC122" s="25">
        <v>0</v>
      </c>
      <c r="AD122" s="25">
        <v>89</v>
      </c>
      <c r="AE122" s="27" t="s">
        <v>117</v>
      </c>
      <c r="AF122" s="10"/>
    </row>
    <row r="123" spans="2:32" ht="60.75" customHeight="1">
      <c r="B123" s="10"/>
      <c r="C123" s="20" t="s">
        <v>502</v>
      </c>
      <c r="D123" s="20" t="s">
        <v>503</v>
      </c>
      <c r="E123" s="21" t="s">
        <v>106</v>
      </c>
      <c r="F123" s="21" t="s">
        <v>1</v>
      </c>
      <c r="G123" s="21" t="s">
        <v>58</v>
      </c>
      <c r="H123" s="22" t="s">
        <v>56</v>
      </c>
      <c r="I123" s="22" t="s">
        <v>36</v>
      </c>
      <c r="J123" s="23" t="s">
        <v>45</v>
      </c>
      <c r="K123" s="22" t="s">
        <v>63</v>
      </c>
      <c r="L123" s="24" t="s">
        <v>36</v>
      </c>
      <c r="M123" s="22" t="s">
        <v>46</v>
      </c>
      <c r="N123" s="22" t="s">
        <v>236</v>
      </c>
      <c r="O123" s="22" t="s">
        <v>102</v>
      </c>
      <c r="P123" s="24" t="s">
        <v>38</v>
      </c>
      <c r="Q123" s="24" t="s">
        <v>96</v>
      </c>
      <c r="R123" s="22">
        <v>183779.5</v>
      </c>
      <c r="S123" s="22">
        <v>183780</v>
      </c>
      <c r="T123" s="22">
        <v>183780</v>
      </c>
      <c r="U123" s="22">
        <v>183780</v>
      </c>
      <c r="V123" s="22">
        <v>183780</v>
      </c>
      <c r="W123" s="22">
        <v>183780</v>
      </c>
      <c r="X123" s="22">
        <v>183780</v>
      </c>
      <c r="Y123" s="25">
        <f t="shared" si="10"/>
        <v>100</v>
      </c>
      <c r="Z123" s="24">
        <v>0</v>
      </c>
      <c r="AA123" s="24" t="s">
        <v>97</v>
      </c>
      <c r="AB123" s="26">
        <v>0</v>
      </c>
      <c r="AC123" s="25">
        <v>0</v>
      </c>
      <c r="AD123" s="25">
        <v>0</v>
      </c>
      <c r="AE123" s="27" t="s">
        <v>103</v>
      </c>
      <c r="AF123" s="10"/>
    </row>
    <row r="124" spans="2:32" ht="60.75" customHeight="1">
      <c r="B124" s="10"/>
      <c r="C124" s="20" t="s">
        <v>504</v>
      </c>
      <c r="D124" s="20" t="s">
        <v>505</v>
      </c>
      <c r="E124" s="21" t="s">
        <v>106</v>
      </c>
      <c r="F124" s="21" t="s">
        <v>1</v>
      </c>
      <c r="G124" s="21" t="s">
        <v>58</v>
      </c>
      <c r="H124" s="22" t="s">
        <v>56</v>
      </c>
      <c r="I124" s="22" t="s">
        <v>36</v>
      </c>
      <c r="J124" s="23" t="s">
        <v>45</v>
      </c>
      <c r="K124" s="22" t="s">
        <v>63</v>
      </c>
      <c r="L124" s="24" t="s">
        <v>36</v>
      </c>
      <c r="M124" s="22" t="s">
        <v>46</v>
      </c>
      <c r="N124" s="22" t="s">
        <v>236</v>
      </c>
      <c r="O124" s="22" t="s">
        <v>102</v>
      </c>
      <c r="P124" s="24" t="s">
        <v>38</v>
      </c>
      <c r="Q124" s="24" t="s">
        <v>96</v>
      </c>
      <c r="R124" s="22">
        <v>116440.5</v>
      </c>
      <c r="S124" s="22">
        <v>116440.5</v>
      </c>
      <c r="T124" s="22">
        <v>116440.5</v>
      </c>
      <c r="U124" s="22">
        <v>0</v>
      </c>
      <c r="V124" s="22">
        <v>0</v>
      </c>
      <c r="W124" s="22">
        <v>0</v>
      </c>
      <c r="X124" s="22">
        <v>0</v>
      </c>
      <c r="Y124" s="25">
        <f t="shared" si="10"/>
        <v>0</v>
      </c>
      <c r="Z124" s="24">
        <v>0</v>
      </c>
      <c r="AA124" s="24" t="s">
        <v>97</v>
      </c>
      <c r="AB124" s="26">
        <v>0</v>
      </c>
      <c r="AC124" s="25">
        <v>0</v>
      </c>
      <c r="AD124" s="25">
        <v>0</v>
      </c>
      <c r="AE124" s="27" t="s">
        <v>103</v>
      </c>
      <c r="AF124" s="10"/>
    </row>
    <row r="125" spans="2:32" ht="60.75" customHeight="1">
      <c r="B125" s="10"/>
      <c r="C125" s="20" t="s">
        <v>506</v>
      </c>
      <c r="D125" s="20" t="s">
        <v>507</v>
      </c>
      <c r="E125" s="21" t="s">
        <v>106</v>
      </c>
      <c r="F125" s="21" t="s">
        <v>1</v>
      </c>
      <c r="G125" s="21" t="s">
        <v>58</v>
      </c>
      <c r="H125" s="22" t="s">
        <v>56</v>
      </c>
      <c r="I125" s="22" t="s">
        <v>36</v>
      </c>
      <c r="J125" s="23" t="s">
        <v>45</v>
      </c>
      <c r="K125" s="22" t="s">
        <v>63</v>
      </c>
      <c r="L125" s="24" t="s">
        <v>36</v>
      </c>
      <c r="M125" s="22" t="s">
        <v>46</v>
      </c>
      <c r="N125" s="22" t="s">
        <v>236</v>
      </c>
      <c r="O125" s="22" t="s">
        <v>102</v>
      </c>
      <c r="P125" s="24" t="s">
        <v>38</v>
      </c>
      <c r="Q125" s="24" t="s">
        <v>96</v>
      </c>
      <c r="R125" s="22">
        <v>26045.5</v>
      </c>
      <c r="S125" s="22">
        <v>26045.5</v>
      </c>
      <c r="T125" s="22">
        <v>26045.5</v>
      </c>
      <c r="U125" s="22">
        <v>0</v>
      </c>
      <c r="V125" s="22">
        <v>0</v>
      </c>
      <c r="W125" s="22">
        <v>0</v>
      </c>
      <c r="X125" s="22">
        <v>0</v>
      </c>
      <c r="Y125" s="25">
        <f t="shared" si="10"/>
        <v>0</v>
      </c>
      <c r="Z125" s="24">
        <v>0</v>
      </c>
      <c r="AA125" s="24" t="s">
        <v>97</v>
      </c>
      <c r="AB125" s="26">
        <v>0</v>
      </c>
      <c r="AC125" s="25">
        <v>0</v>
      </c>
      <c r="AD125" s="25">
        <v>0</v>
      </c>
      <c r="AE125" s="27" t="s">
        <v>103</v>
      </c>
      <c r="AF125" s="10"/>
    </row>
    <row r="126" spans="2:32" ht="60.75" customHeight="1">
      <c r="B126" s="10"/>
      <c r="C126" s="20" t="s">
        <v>508</v>
      </c>
      <c r="D126" s="20" t="s">
        <v>509</v>
      </c>
      <c r="E126" s="21" t="s">
        <v>106</v>
      </c>
      <c r="F126" s="21" t="s">
        <v>1</v>
      </c>
      <c r="G126" s="21" t="s">
        <v>58</v>
      </c>
      <c r="H126" s="22" t="s">
        <v>56</v>
      </c>
      <c r="I126" s="22" t="s">
        <v>36</v>
      </c>
      <c r="J126" s="23" t="s">
        <v>45</v>
      </c>
      <c r="K126" s="22" t="s">
        <v>63</v>
      </c>
      <c r="L126" s="24" t="s">
        <v>36</v>
      </c>
      <c r="M126" s="22" t="s">
        <v>46</v>
      </c>
      <c r="N126" s="22" t="s">
        <v>236</v>
      </c>
      <c r="O126" s="22" t="s">
        <v>102</v>
      </c>
      <c r="P126" s="24" t="s">
        <v>38</v>
      </c>
      <c r="Q126" s="24" t="s">
        <v>96</v>
      </c>
      <c r="R126" s="22">
        <v>119226.5</v>
      </c>
      <c r="S126" s="22">
        <v>119226.5</v>
      </c>
      <c r="T126" s="22">
        <v>119226.5</v>
      </c>
      <c r="U126" s="22">
        <v>0</v>
      </c>
      <c r="V126" s="22">
        <v>0</v>
      </c>
      <c r="W126" s="22">
        <v>0</v>
      </c>
      <c r="X126" s="22">
        <v>0</v>
      </c>
      <c r="Y126" s="25">
        <f t="shared" si="10"/>
        <v>0</v>
      </c>
      <c r="Z126" s="24">
        <v>0</v>
      </c>
      <c r="AA126" s="24" t="s">
        <v>97</v>
      </c>
      <c r="AB126" s="26">
        <v>0</v>
      </c>
      <c r="AC126" s="25">
        <v>0</v>
      </c>
      <c r="AD126" s="25">
        <v>0</v>
      </c>
      <c r="AE126" s="27" t="s">
        <v>103</v>
      </c>
      <c r="AF126" s="10"/>
    </row>
    <row r="127" spans="2:32" ht="60.75" customHeight="1">
      <c r="B127" s="10"/>
      <c r="C127" s="20" t="s">
        <v>510</v>
      </c>
      <c r="D127" s="20" t="s">
        <v>511</v>
      </c>
      <c r="E127" s="21" t="s">
        <v>106</v>
      </c>
      <c r="F127" s="21" t="s">
        <v>1</v>
      </c>
      <c r="G127" s="21" t="s">
        <v>58</v>
      </c>
      <c r="H127" s="22" t="s">
        <v>56</v>
      </c>
      <c r="I127" s="22" t="s">
        <v>36</v>
      </c>
      <c r="J127" s="23" t="s">
        <v>45</v>
      </c>
      <c r="K127" s="22" t="s">
        <v>63</v>
      </c>
      <c r="L127" s="24" t="s">
        <v>36</v>
      </c>
      <c r="M127" s="22" t="s">
        <v>46</v>
      </c>
      <c r="N127" s="22" t="s">
        <v>236</v>
      </c>
      <c r="O127" s="22" t="s">
        <v>141</v>
      </c>
      <c r="P127" s="24" t="s">
        <v>38</v>
      </c>
      <c r="Q127" s="24" t="s">
        <v>96</v>
      </c>
      <c r="R127" s="22">
        <v>413525.32</v>
      </c>
      <c r="S127" s="22">
        <v>413525.32</v>
      </c>
      <c r="T127" s="22">
        <v>413525.32</v>
      </c>
      <c r="U127" s="22">
        <v>413319.6</v>
      </c>
      <c r="V127" s="22">
        <v>413319.6</v>
      </c>
      <c r="W127" s="22">
        <v>413319.6</v>
      </c>
      <c r="X127" s="22">
        <v>413319.6</v>
      </c>
      <c r="Y127" s="25">
        <f t="shared" si="10"/>
        <v>99.950252139336953</v>
      </c>
      <c r="Z127" s="24">
        <v>0</v>
      </c>
      <c r="AA127" s="24" t="s">
        <v>161</v>
      </c>
      <c r="AB127" s="26">
        <v>0</v>
      </c>
      <c r="AC127" s="25">
        <v>0</v>
      </c>
      <c r="AD127" s="25">
        <v>100</v>
      </c>
      <c r="AE127" s="27" t="s">
        <v>512</v>
      </c>
      <c r="AF127" s="10"/>
    </row>
    <row r="128" spans="2:32" ht="60.75" customHeight="1">
      <c r="B128" s="10"/>
      <c r="C128" s="20" t="s">
        <v>513</v>
      </c>
      <c r="D128" s="20" t="s">
        <v>514</v>
      </c>
      <c r="E128" s="21" t="s">
        <v>106</v>
      </c>
      <c r="F128" s="21" t="s">
        <v>1</v>
      </c>
      <c r="G128" s="21" t="s">
        <v>58</v>
      </c>
      <c r="H128" s="22" t="s">
        <v>56</v>
      </c>
      <c r="I128" s="22" t="s">
        <v>36</v>
      </c>
      <c r="J128" s="23" t="s">
        <v>45</v>
      </c>
      <c r="K128" s="22" t="s">
        <v>63</v>
      </c>
      <c r="L128" s="24" t="s">
        <v>36</v>
      </c>
      <c r="M128" s="22" t="s">
        <v>46</v>
      </c>
      <c r="N128" s="22" t="s">
        <v>236</v>
      </c>
      <c r="O128" s="22" t="s">
        <v>141</v>
      </c>
      <c r="P128" s="24" t="s">
        <v>38</v>
      </c>
      <c r="Q128" s="24" t="s">
        <v>96</v>
      </c>
      <c r="R128" s="22">
        <v>55881.8</v>
      </c>
      <c r="S128" s="22">
        <v>55881.8</v>
      </c>
      <c r="T128" s="22">
        <v>55881.8</v>
      </c>
      <c r="U128" s="22">
        <v>55854</v>
      </c>
      <c r="V128" s="22">
        <v>55854</v>
      </c>
      <c r="W128" s="22">
        <v>55854</v>
      </c>
      <c r="X128" s="22">
        <v>55854</v>
      </c>
      <c r="Y128" s="25">
        <f t="shared" si="10"/>
        <v>99.950252139336953</v>
      </c>
      <c r="Z128" s="24">
        <v>0</v>
      </c>
      <c r="AA128" s="24" t="s">
        <v>161</v>
      </c>
      <c r="AB128" s="26">
        <v>0</v>
      </c>
      <c r="AC128" s="25">
        <v>0</v>
      </c>
      <c r="AD128" s="25">
        <v>100</v>
      </c>
      <c r="AE128" s="27" t="s">
        <v>515</v>
      </c>
      <c r="AF128" s="10"/>
    </row>
    <row r="129" spans="2:32" ht="60.75" customHeight="1">
      <c r="B129" s="10"/>
      <c r="C129" s="20" t="s">
        <v>516</v>
      </c>
      <c r="D129" s="20" t="s">
        <v>517</v>
      </c>
      <c r="E129" s="21" t="s">
        <v>106</v>
      </c>
      <c r="F129" s="21" t="s">
        <v>1</v>
      </c>
      <c r="G129" s="21" t="s">
        <v>58</v>
      </c>
      <c r="H129" s="22" t="s">
        <v>56</v>
      </c>
      <c r="I129" s="22" t="s">
        <v>36</v>
      </c>
      <c r="J129" s="23" t="s">
        <v>45</v>
      </c>
      <c r="K129" s="22" t="s">
        <v>63</v>
      </c>
      <c r="L129" s="24" t="s">
        <v>36</v>
      </c>
      <c r="M129" s="22" t="s">
        <v>46</v>
      </c>
      <c r="N129" s="22" t="s">
        <v>236</v>
      </c>
      <c r="O129" s="22" t="s">
        <v>141</v>
      </c>
      <c r="P129" s="24" t="s">
        <v>38</v>
      </c>
      <c r="Q129" s="24" t="s">
        <v>96</v>
      </c>
      <c r="R129" s="22">
        <v>11176.36</v>
      </c>
      <c r="S129" s="22">
        <v>11176.36</v>
      </c>
      <c r="T129" s="22">
        <v>11176.36</v>
      </c>
      <c r="U129" s="22">
        <v>11171.96</v>
      </c>
      <c r="V129" s="22">
        <v>11171.96</v>
      </c>
      <c r="W129" s="22">
        <v>11171.96</v>
      </c>
      <c r="X129" s="22">
        <v>11171.96</v>
      </c>
      <c r="Y129" s="25">
        <f t="shared" si="10"/>
        <v>99.960631189403344</v>
      </c>
      <c r="Z129" s="24">
        <v>0</v>
      </c>
      <c r="AA129" s="24" t="s">
        <v>161</v>
      </c>
      <c r="AB129" s="26">
        <v>0</v>
      </c>
      <c r="AC129" s="25">
        <v>0</v>
      </c>
      <c r="AD129" s="25">
        <v>100</v>
      </c>
      <c r="AE129" s="27" t="s">
        <v>518</v>
      </c>
      <c r="AF129" s="10"/>
    </row>
    <row r="130" spans="2:32" ht="60.75" customHeight="1">
      <c r="B130" s="10"/>
      <c r="C130" s="20" t="s">
        <v>519</v>
      </c>
      <c r="D130" s="20" t="s">
        <v>520</v>
      </c>
      <c r="E130" s="21" t="s">
        <v>106</v>
      </c>
      <c r="F130" s="21" t="s">
        <v>1</v>
      </c>
      <c r="G130" s="21" t="s">
        <v>58</v>
      </c>
      <c r="H130" s="22" t="s">
        <v>56</v>
      </c>
      <c r="I130" s="22" t="s">
        <v>36</v>
      </c>
      <c r="J130" s="23" t="s">
        <v>45</v>
      </c>
      <c r="K130" s="22" t="s">
        <v>63</v>
      </c>
      <c r="L130" s="24" t="s">
        <v>36</v>
      </c>
      <c r="M130" s="22" t="s">
        <v>46</v>
      </c>
      <c r="N130" s="22" t="s">
        <v>236</v>
      </c>
      <c r="O130" s="22" t="s">
        <v>141</v>
      </c>
      <c r="P130" s="24" t="s">
        <v>38</v>
      </c>
      <c r="Q130" s="24" t="s">
        <v>96</v>
      </c>
      <c r="R130" s="22">
        <v>44705.440000000002</v>
      </c>
      <c r="S130" s="22">
        <v>44705.440000000002</v>
      </c>
      <c r="T130" s="22">
        <v>44705.440000000002</v>
      </c>
      <c r="U130" s="22">
        <v>44683.199999999997</v>
      </c>
      <c r="V130" s="22">
        <v>44683.199999999997</v>
      </c>
      <c r="W130" s="22">
        <v>44683.199999999997</v>
      </c>
      <c r="X130" s="22">
        <v>44683.199999999997</v>
      </c>
      <c r="Y130" s="25">
        <f t="shared" si="10"/>
        <v>99.950252139336953</v>
      </c>
      <c r="Z130" s="24">
        <v>0</v>
      </c>
      <c r="AA130" s="24" t="s">
        <v>161</v>
      </c>
      <c r="AB130" s="26">
        <v>0</v>
      </c>
      <c r="AC130" s="25">
        <v>0</v>
      </c>
      <c r="AD130" s="25">
        <v>100</v>
      </c>
      <c r="AE130" s="27" t="s">
        <v>521</v>
      </c>
      <c r="AF130" s="10"/>
    </row>
    <row r="131" spans="2:32" ht="60.75" customHeight="1">
      <c r="B131" s="10"/>
      <c r="C131" s="20" t="s">
        <v>522</v>
      </c>
      <c r="D131" s="20" t="s">
        <v>523</v>
      </c>
      <c r="E131" s="21" t="s">
        <v>106</v>
      </c>
      <c r="F131" s="21" t="s">
        <v>1</v>
      </c>
      <c r="G131" s="21" t="s">
        <v>58</v>
      </c>
      <c r="H131" s="22" t="s">
        <v>56</v>
      </c>
      <c r="I131" s="22" t="s">
        <v>36</v>
      </c>
      <c r="J131" s="23" t="s">
        <v>45</v>
      </c>
      <c r="K131" s="22" t="s">
        <v>63</v>
      </c>
      <c r="L131" s="24" t="s">
        <v>36</v>
      </c>
      <c r="M131" s="22" t="s">
        <v>46</v>
      </c>
      <c r="N131" s="22" t="s">
        <v>524</v>
      </c>
      <c r="O131" s="22" t="s">
        <v>141</v>
      </c>
      <c r="P131" s="24" t="s">
        <v>38</v>
      </c>
      <c r="Q131" s="24" t="s">
        <v>96</v>
      </c>
      <c r="R131" s="22">
        <v>67058.16</v>
      </c>
      <c r="S131" s="22">
        <v>67058.16</v>
      </c>
      <c r="T131" s="22">
        <v>67058.16</v>
      </c>
      <c r="U131" s="22">
        <v>67024.800000000003</v>
      </c>
      <c r="V131" s="22">
        <v>67024.800000000003</v>
      </c>
      <c r="W131" s="22">
        <v>67024.800000000003</v>
      </c>
      <c r="X131" s="22">
        <v>67024.800000000003</v>
      </c>
      <c r="Y131" s="25">
        <f t="shared" ref="Y131:Y145" si="11">IF(ISERROR(W131/S131),0,((W131/S131)*100))</f>
        <v>99.950252139336953</v>
      </c>
      <c r="Z131" s="24">
        <v>0</v>
      </c>
      <c r="AA131" s="24" t="s">
        <v>161</v>
      </c>
      <c r="AB131" s="26">
        <v>0</v>
      </c>
      <c r="AC131" s="25">
        <v>0</v>
      </c>
      <c r="AD131" s="25">
        <v>100</v>
      </c>
      <c r="AE131" s="27" t="s">
        <v>525</v>
      </c>
      <c r="AF131" s="10"/>
    </row>
    <row r="132" spans="2:32" ht="60.75" customHeight="1">
      <c r="B132" s="10"/>
      <c r="C132" s="20" t="s">
        <v>526</v>
      </c>
      <c r="D132" s="20" t="s">
        <v>527</v>
      </c>
      <c r="E132" s="21" t="s">
        <v>106</v>
      </c>
      <c r="F132" s="21" t="s">
        <v>1</v>
      </c>
      <c r="G132" s="21" t="s">
        <v>58</v>
      </c>
      <c r="H132" s="22" t="s">
        <v>56</v>
      </c>
      <c r="I132" s="22" t="s">
        <v>36</v>
      </c>
      <c r="J132" s="23" t="s">
        <v>45</v>
      </c>
      <c r="K132" s="22" t="s">
        <v>63</v>
      </c>
      <c r="L132" s="24" t="s">
        <v>36</v>
      </c>
      <c r="M132" s="22" t="s">
        <v>46</v>
      </c>
      <c r="N132" s="22" t="s">
        <v>236</v>
      </c>
      <c r="O132" s="22" t="s">
        <v>141</v>
      </c>
      <c r="P132" s="24" t="s">
        <v>38</v>
      </c>
      <c r="Q132" s="24" t="s">
        <v>96</v>
      </c>
      <c r="R132" s="22">
        <v>11176.36</v>
      </c>
      <c r="S132" s="22">
        <v>11176.36</v>
      </c>
      <c r="T132" s="22">
        <v>11176.36</v>
      </c>
      <c r="U132" s="22">
        <v>11171.96</v>
      </c>
      <c r="V132" s="22">
        <v>11171.96</v>
      </c>
      <c r="W132" s="22">
        <v>11171.96</v>
      </c>
      <c r="X132" s="22">
        <v>11171.96</v>
      </c>
      <c r="Y132" s="25">
        <f t="shared" si="11"/>
        <v>99.960631189403344</v>
      </c>
      <c r="Z132" s="24">
        <v>0</v>
      </c>
      <c r="AA132" s="24" t="s">
        <v>161</v>
      </c>
      <c r="AB132" s="26">
        <v>0</v>
      </c>
      <c r="AC132" s="25">
        <v>0</v>
      </c>
      <c r="AD132" s="25">
        <v>100</v>
      </c>
      <c r="AE132" s="27" t="s">
        <v>528</v>
      </c>
      <c r="AF132" s="10"/>
    </row>
    <row r="133" spans="2:32" ht="60.75" customHeight="1">
      <c r="B133" s="10"/>
      <c r="C133" s="20" t="s">
        <v>529</v>
      </c>
      <c r="D133" s="20" t="s">
        <v>530</v>
      </c>
      <c r="E133" s="21" t="s">
        <v>106</v>
      </c>
      <c r="F133" s="21" t="s">
        <v>1</v>
      </c>
      <c r="G133" s="21" t="s">
        <v>58</v>
      </c>
      <c r="H133" s="22" t="s">
        <v>56</v>
      </c>
      <c r="I133" s="22" t="s">
        <v>36</v>
      </c>
      <c r="J133" s="23" t="s">
        <v>45</v>
      </c>
      <c r="K133" s="22" t="s">
        <v>63</v>
      </c>
      <c r="L133" s="24" t="s">
        <v>36</v>
      </c>
      <c r="M133" s="22" t="s">
        <v>46</v>
      </c>
      <c r="N133" s="22" t="s">
        <v>236</v>
      </c>
      <c r="O133" s="22" t="s">
        <v>141</v>
      </c>
      <c r="P133" s="24" t="s">
        <v>38</v>
      </c>
      <c r="Q133" s="24" t="s">
        <v>96</v>
      </c>
      <c r="R133" s="22">
        <v>111763.6</v>
      </c>
      <c r="S133" s="22">
        <v>111763.6</v>
      </c>
      <c r="T133" s="22">
        <v>111763.6</v>
      </c>
      <c r="U133" s="22">
        <v>111708</v>
      </c>
      <c r="V133" s="22">
        <v>111708</v>
      </c>
      <c r="W133" s="22">
        <v>111708</v>
      </c>
      <c r="X133" s="22">
        <v>111708</v>
      </c>
      <c r="Y133" s="25">
        <f t="shared" si="11"/>
        <v>99.950252139336953</v>
      </c>
      <c r="Z133" s="24">
        <v>0</v>
      </c>
      <c r="AA133" s="24" t="s">
        <v>161</v>
      </c>
      <c r="AB133" s="26">
        <v>0</v>
      </c>
      <c r="AC133" s="25">
        <v>0</v>
      </c>
      <c r="AD133" s="25">
        <v>100</v>
      </c>
      <c r="AE133" s="27" t="s">
        <v>531</v>
      </c>
      <c r="AF133" s="10"/>
    </row>
    <row r="134" spans="2:32" ht="60.75" customHeight="1">
      <c r="B134" s="10"/>
      <c r="C134" s="20" t="s">
        <v>532</v>
      </c>
      <c r="D134" s="20" t="s">
        <v>533</v>
      </c>
      <c r="E134" s="21" t="s">
        <v>106</v>
      </c>
      <c r="F134" s="21" t="s">
        <v>1</v>
      </c>
      <c r="G134" s="21" t="s">
        <v>58</v>
      </c>
      <c r="H134" s="22" t="s">
        <v>56</v>
      </c>
      <c r="I134" s="22" t="s">
        <v>36</v>
      </c>
      <c r="J134" s="23" t="s">
        <v>45</v>
      </c>
      <c r="K134" s="22" t="s">
        <v>63</v>
      </c>
      <c r="L134" s="24" t="s">
        <v>36</v>
      </c>
      <c r="M134" s="22" t="s">
        <v>46</v>
      </c>
      <c r="N134" s="22" t="s">
        <v>236</v>
      </c>
      <c r="O134" s="22" t="s">
        <v>141</v>
      </c>
      <c r="P134" s="24" t="s">
        <v>38</v>
      </c>
      <c r="Q134" s="24" t="s">
        <v>96</v>
      </c>
      <c r="R134" s="22">
        <v>67058.16</v>
      </c>
      <c r="S134" s="22">
        <v>67058.16</v>
      </c>
      <c r="T134" s="22">
        <v>67058.16</v>
      </c>
      <c r="U134" s="22">
        <v>67024.800000000003</v>
      </c>
      <c r="V134" s="22">
        <v>67024.800000000003</v>
      </c>
      <c r="W134" s="22">
        <v>67024.800000000003</v>
      </c>
      <c r="X134" s="22">
        <v>67024.800000000003</v>
      </c>
      <c r="Y134" s="25">
        <f t="shared" si="11"/>
        <v>99.950252139336953</v>
      </c>
      <c r="Z134" s="24">
        <v>0</v>
      </c>
      <c r="AA134" s="24" t="s">
        <v>161</v>
      </c>
      <c r="AB134" s="26">
        <v>0</v>
      </c>
      <c r="AC134" s="25">
        <v>0</v>
      </c>
      <c r="AD134" s="25">
        <v>100</v>
      </c>
      <c r="AE134" s="27" t="s">
        <v>534</v>
      </c>
      <c r="AF134" s="10"/>
    </row>
    <row r="135" spans="2:32" ht="60.75" customHeight="1">
      <c r="B135" s="10"/>
      <c r="C135" s="20" t="s">
        <v>535</v>
      </c>
      <c r="D135" s="20" t="s">
        <v>536</v>
      </c>
      <c r="E135" s="21" t="s">
        <v>106</v>
      </c>
      <c r="F135" s="21" t="s">
        <v>1</v>
      </c>
      <c r="G135" s="21" t="s">
        <v>58</v>
      </c>
      <c r="H135" s="22" t="s">
        <v>56</v>
      </c>
      <c r="I135" s="22" t="s">
        <v>36</v>
      </c>
      <c r="J135" s="23" t="s">
        <v>45</v>
      </c>
      <c r="K135" s="22" t="s">
        <v>63</v>
      </c>
      <c r="L135" s="24" t="s">
        <v>36</v>
      </c>
      <c r="M135" s="22" t="s">
        <v>46</v>
      </c>
      <c r="N135" s="22" t="s">
        <v>236</v>
      </c>
      <c r="O135" s="22" t="s">
        <v>141</v>
      </c>
      <c r="P135" s="24" t="s">
        <v>38</v>
      </c>
      <c r="Q135" s="24" t="s">
        <v>96</v>
      </c>
      <c r="R135" s="22">
        <v>156469.04</v>
      </c>
      <c r="S135" s="22">
        <v>156469.04</v>
      </c>
      <c r="T135" s="22">
        <v>156469.04</v>
      </c>
      <c r="U135" s="22">
        <v>156391.20000000001</v>
      </c>
      <c r="V135" s="22">
        <v>156391.20000000001</v>
      </c>
      <c r="W135" s="22">
        <v>156391.20000000001</v>
      </c>
      <c r="X135" s="22">
        <v>156391.20000000001</v>
      </c>
      <c r="Y135" s="25">
        <f t="shared" si="11"/>
        <v>99.950252139336953</v>
      </c>
      <c r="Z135" s="24">
        <v>0</v>
      </c>
      <c r="AA135" s="24" t="s">
        <v>161</v>
      </c>
      <c r="AB135" s="26">
        <v>0</v>
      </c>
      <c r="AC135" s="25">
        <v>0</v>
      </c>
      <c r="AD135" s="25">
        <v>100</v>
      </c>
      <c r="AE135" s="27" t="s">
        <v>537</v>
      </c>
      <c r="AF135" s="10"/>
    </row>
    <row r="136" spans="2:32" ht="60.75" customHeight="1">
      <c r="B136" s="10"/>
      <c r="C136" s="20" t="s">
        <v>538</v>
      </c>
      <c r="D136" s="20" t="s">
        <v>539</v>
      </c>
      <c r="E136" s="21" t="s">
        <v>106</v>
      </c>
      <c r="F136" s="21" t="s">
        <v>1</v>
      </c>
      <c r="G136" s="21" t="s">
        <v>58</v>
      </c>
      <c r="H136" s="22" t="s">
        <v>56</v>
      </c>
      <c r="I136" s="22" t="s">
        <v>36</v>
      </c>
      <c r="J136" s="23" t="s">
        <v>45</v>
      </c>
      <c r="K136" s="22" t="s">
        <v>63</v>
      </c>
      <c r="L136" s="24" t="s">
        <v>36</v>
      </c>
      <c r="M136" s="22" t="s">
        <v>46</v>
      </c>
      <c r="N136" s="22" t="s">
        <v>540</v>
      </c>
      <c r="O136" s="22" t="s">
        <v>141</v>
      </c>
      <c r="P136" s="24" t="s">
        <v>38</v>
      </c>
      <c r="Q136" s="24" t="s">
        <v>96</v>
      </c>
      <c r="R136" s="22">
        <v>11176.36</v>
      </c>
      <c r="S136" s="22">
        <v>11176.36</v>
      </c>
      <c r="T136" s="22">
        <v>11176.36</v>
      </c>
      <c r="U136" s="22">
        <v>11171.96</v>
      </c>
      <c r="V136" s="22">
        <v>11171.96</v>
      </c>
      <c r="W136" s="22">
        <v>11171.96</v>
      </c>
      <c r="X136" s="22">
        <v>11171.96</v>
      </c>
      <c r="Y136" s="25">
        <f t="shared" si="11"/>
        <v>99.960631189403344</v>
      </c>
      <c r="Z136" s="24">
        <v>0</v>
      </c>
      <c r="AA136" s="24" t="s">
        <v>161</v>
      </c>
      <c r="AB136" s="26">
        <v>0</v>
      </c>
      <c r="AC136" s="25">
        <v>0</v>
      </c>
      <c r="AD136" s="25">
        <v>100</v>
      </c>
      <c r="AE136" s="27" t="s">
        <v>541</v>
      </c>
      <c r="AF136" s="10"/>
    </row>
    <row r="137" spans="2:32" ht="60.75" customHeight="1">
      <c r="B137" s="10"/>
      <c r="C137" s="20" t="s">
        <v>542</v>
      </c>
      <c r="D137" s="20" t="s">
        <v>543</v>
      </c>
      <c r="E137" s="21" t="s">
        <v>106</v>
      </c>
      <c r="F137" s="21" t="s">
        <v>1</v>
      </c>
      <c r="G137" s="21" t="s">
        <v>58</v>
      </c>
      <c r="H137" s="22" t="s">
        <v>56</v>
      </c>
      <c r="I137" s="22" t="s">
        <v>36</v>
      </c>
      <c r="J137" s="23" t="s">
        <v>45</v>
      </c>
      <c r="K137" s="22" t="s">
        <v>63</v>
      </c>
      <c r="L137" s="24" t="s">
        <v>36</v>
      </c>
      <c r="M137" s="22" t="s">
        <v>46</v>
      </c>
      <c r="N137" s="22" t="s">
        <v>540</v>
      </c>
      <c r="O137" s="22" t="s">
        <v>141</v>
      </c>
      <c r="P137" s="24" t="s">
        <v>38</v>
      </c>
      <c r="Q137" s="24" t="s">
        <v>96</v>
      </c>
      <c r="R137" s="22">
        <v>22352.720000000001</v>
      </c>
      <c r="S137" s="22">
        <v>22352.720000000001</v>
      </c>
      <c r="T137" s="22">
        <v>22352.720000000001</v>
      </c>
      <c r="U137" s="22">
        <v>22343.919999999998</v>
      </c>
      <c r="V137" s="22">
        <v>22343.919999999998</v>
      </c>
      <c r="W137" s="22">
        <v>22343.919999999998</v>
      </c>
      <c r="X137" s="22">
        <v>22343.919999999998</v>
      </c>
      <c r="Y137" s="25">
        <f t="shared" si="11"/>
        <v>99.960631189403344</v>
      </c>
      <c r="Z137" s="24">
        <v>0</v>
      </c>
      <c r="AA137" s="24" t="s">
        <v>161</v>
      </c>
      <c r="AB137" s="26">
        <v>0</v>
      </c>
      <c r="AC137" s="25">
        <v>0</v>
      </c>
      <c r="AD137" s="25">
        <v>100</v>
      </c>
      <c r="AE137" s="27" t="s">
        <v>544</v>
      </c>
      <c r="AF137" s="10"/>
    </row>
    <row r="138" spans="2:32" ht="60.75" customHeight="1">
      <c r="B138" s="10"/>
      <c r="C138" s="20" t="s">
        <v>545</v>
      </c>
      <c r="D138" s="20" t="s">
        <v>546</v>
      </c>
      <c r="E138" s="21" t="s">
        <v>106</v>
      </c>
      <c r="F138" s="21" t="s">
        <v>1</v>
      </c>
      <c r="G138" s="21" t="s">
        <v>58</v>
      </c>
      <c r="H138" s="22" t="s">
        <v>56</v>
      </c>
      <c r="I138" s="22" t="s">
        <v>36</v>
      </c>
      <c r="J138" s="23" t="s">
        <v>45</v>
      </c>
      <c r="K138" s="22" t="s">
        <v>63</v>
      </c>
      <c r="L138" s="24" t="s">
        <v>36</v>
      </c>
      <c r="M138" s="22" t="s">
        <v>46</v>
      </c>
      <c r="N138" s="22" t="s">
        <v>236</v>
      </c>
      <c r="O138" s="22" t="s">
        <v>141</v>
      </c>
      <c r="P138" s="24" t="s">
        <v>38</v>
      </c>
      <c r="Q138" s="24" t="s">
        <v>96</v>
      </c>
      <c r="R138" s="22">
        <v>22352.720000000001</v>
      </c>
      <c r="S138" s="22">
        <v>22352.720000000001</v>
      </c>
      <c r="T138" s="22">
        <v>22352.720000000001</v>
      </c>
      <c r="U138" s="22">
        <v>22343.919999999998</v>
      </c>
      <c r="V138" s="22">
        <v>22343.919999999998</v>
      </c>
      <c r="W138" s="22">
        <v>22343.919999999998</v>
      </c>
      <c r="X138" s="22">
        <v>22343.919999999998</v>
      </c>
      <c r="Y138" s="25">
        <f t="shared" si="11"/>
        <v>99.960631189403344</v>
      </c>
      <c r="Z138" s="24">
        <v>0</v>
      </c>
      <c r="AA138" s="24" t="s">
        <v>161</v>
      </c>
      <c r="AB138" s="26">
        <v>0</v>
      </c>
      <c r="AC138" s="25">
        <v>0</v>
      </c>
      <c r="AD138" s="25">
        <v>100</v>
      </c>
      <c r="AE138" s="27" t="s">
        <v>547</v>
      </c>
      <c r="AF138" s="10"/>
    </row>
    <row r="139" spans="2:32" ht="60.75" customHeight="1">
      <c r="B139" s="10"/>
      <c r="C139" s="20" t="s">
        <v>548</v>
      </c>
      <c r="D139" s="20" t="s">
        <v>549</v>
      </c>
      <c r="E139" s="21" t="s">
        <v>106</v>
      </c>
      <c r="F139" s="21" t="s">
        <v>1</v>
      </c>
      <c r="G139" s="21" t="s">
        <v>58</v>
      </c>
      <c r="H139" s="22" t="s">
        <v>56</v>
      </c>
      <c r="I139" s="22" t="s">
        <v>36</v>
      </c>
      <c r="J139" s="23" t="s">
        <v>45</v>
      </c>
      <c r="K139" s="22" t="s">
        <v>63</v>
      </c>
      <c r="L139" s="24" t="s">
        <v>36</v>
      </c>
      <c r="M139" s="22" t="s">
        <v>46</v>
      </c>
      <c r="N139" s="22" t="s">
        <v>540</v>
      </c>
      <c r="O139" s="22" t="s">
        <v>141</v>
      </c>
      <c r="P139" s="24" t="s">
        <v>38</v>
      </c>
      <c r="Q139" s="24" t="s">
        <v>96</v>
      </c>
      <c r="R139" s="22">
        <v>22352.720000000001</v>
      </c>
      <c r="S139" s="22">
        <v>22352.720000000001</v>
      </c>
      <c r="T139" s="22">
        <v>22352.720000000001</v>
      </c>
      <c r="U139" s="22">
        <v>22343.919999999998</v>
      </c>
      <c r="V139" s="22">
        <v>22343.919999999998</v>
      </c>
      <c r="W139" s="22">
        <v>22343.919999999998</v>
      </c>
      <c r="X139" s="22">
        <v>22343.919999999998</v>
      </c>
      <c r="Y139" s="25">
        <f t="shared" si="11"/>
        <v>99.960631189403344</v>
      </c>
      <c r="Z139" s="24">
        <v>0</v>
      </c>
      <c r="AA139" s="24" t="s">
        <v>161</v>
      </c>
      <c r="AB139" s="26">
        <v>0</v>
      </c>
      <c r="AC139" s="25">
        <v>0</v>
      </c>
      <c r="AD139" s="25">
        <v>100</v>
      </c>
      <c r="AE139" s="27" t="s">
        <v>550</v>
      </c>
      <c r="AF139" s="10"/>
    </row>
    <row r="140" spans="2:32" ht="60.75" customHeight="1">
      <c r="B140" s="10"/>
      <c r="C140" s="20" t="s">
        <v>551</v>
      </c>
      <c r="D140" s="20" t="s">
        <v>552</v>
      </c>
      <c r="E140" s="21" t="s">
        <v>106</v>
      </c>
      <c r="F140" s="21" t="s">
        <v>1</v>
      </c>
      <c r="G140" s="21" t="s">
        <v>58</v>
      </c>
      <c r="H140" s="22" t="s">
        <v>56</v>
      </c>
      <c r="I140" s="22" t="s">
        <v>36</v>
      </c>
      <c r="J140" s="23" t="s">
        <v>45</v>
      </c>
      <c r="K140" s="22" t="s">
        <v>63</v>
      </c>
      <c r="L140" s="24" t="s">
        <v>36</v>
      </c>
      <c r="M140" s="22" t="s">
        <v>46</v>
      </c>
      <c r="N140" s="22" t="s">
        <v>236</v>
      </c>
      <c r="O140" s="22" t="s">
        <v>141</v>
      </c>
      <c r="P140" s="24" t="s">
        <v>38</v>
      </c>
      <c r="Q140" s="24" t="s">
        <v>96</v>
      </c>
      <c r="R140" s="22">
        <v>111763.6</v>
      </c>
      <c r="S140" s="22">
        <v>111763.6</v>
      </c>
      <c r="T140" s="22">
        <v>111763.6</v>
      </c>
      <c r="U140" s="22">
        <v>111708</v>
      </c>
      <c r="V140" s="22">
        <v>111708</v>
      </c>
      <c r="W140" s="22">
        <v>111708</v>
      </c>
      <c r="X140" s="22">
        <v>111708</v>
      </c>
      <c r="Y140" s="25">
        <f t="shared" si="11"/>
        <v>99.950252139336953</v>
      </c>
      <c r="Z140" s="24">
        <v>0</v>
      </c>
      <c r="AA140" s="24" t="s">
        <v>161</v>
      </c>
      <c r="AB140" s="26">
        <v>0</v>
      </c>
      <c r="AC140" s="25">
        <v>0</v>
      </c>
      <c r="AD140" s="25">
        <v>100</v>
      </c>
      <c r="AE140" s="27" t="s">
        <v>553</v>
      </c>
      <c r="AF140" s="10"/>
    </row>
    <row r="141" spans="2:32" ht="60.75" customHeight="1">
      <c r="B141" s="10"/>
      <c r="C141" s="20" t="s">
        <v>554</v>
      </c>
      <c r="D141" s="20" t="s">
        <v>555</v>
      </c>
      <c r="E141" s="21" t="s">
        <v>106</v>
      </c>
      <c r="F141" s="21" t="s">
        <v>1</v>
      </c>
      <c r="G141" s="21" t="s">
        <v>58</v>
      </c>
      <c r="H141" s="22" t="s">
        <v>56</v>
      </c>
      <c r="I141" s="22" t="s">
        <v>36</v>
      </c>
      <c r="J141" s="23" t="s">
        <v>45</v>
      </c>
      <c r="K141" s="22" t="s">
        <v>63</v>
      </c>
      <c r="L141" s="24" t="s">
        <v>36</v>
      </c>
      <c r="M141" s="22" t="s">
        <v>46</v>
      </c>
      <c r="N141" s="22" t="s">
        <v>236</v>
      </c>
      <c r="O141" s="22" t="s">
        <v>141</v>
      </c>
      <c r="P141" s="24" t="s">
        <v>38</v>
      </c>
      <c r="Q141" s="24" t="s">
        <v>96</v>
      </c>
      <c r="R141" s="22">
        <v>178821.76000000001</v>
      </c>
      <c r="S141" s="22">
        <v>178821.76000000001</v>
      </c>
      <c r="T141" s="22">
        <v>178821.76000000001</v>
      </c>
      <c r="U141" s="22">
        <v>178732.79999999999</v>
      </c>
      <c r="V141" s="22">
        <v>178732.79999999999</v>
      </c>
      <c r="W141" s="22">
        <v>178732.79999999999</v>
      </c>
      <c r="X141" s="22">
        <v>178732.79999999999</v>
      </c>
      <c r="Y141" s="25">
        <f t="shared" si="11"/>
        <v>99.950252139336953</v>
      </c>
      <c r="Z141" s="24">
        <v>0</v>
      </c>
      <c r="AA141" s="24" t="s">
        <v>161</v>
      </c>
      <c r="AB141" s="26">
        <v>0</v>
      </c>
      <c r="AC141" s="25">
        <v>0</v>
      </c>
      <c r="AD141" s="25">
        <v>100</v>
      </c>
      <c r="AE141" s="27" t="s">
        <v>556</v>
      </c>
      <c r="AF141" s="10"/>
    </row>
    <row r="142" spans="2:32" ht="60.75" customHeight="1">
      <c r="B142" s="10"/>
      <c r="C142" s="20" t="s">
        <v>557</v>
      </c>
      <c r="D142" s="20" t="s">
        <v>558</v>
      </c>
      <c r="E142" s="21" t="s">
        <v>106</v>
      </c>
      <c r="F142" s="21" t="s">
        <v>1</v>
      </c>
      <c r="G142" s="21" t="s">
        <v>58</v>
      </c>
      <c r="H142" s="22" t="s">
        <v>56</v>
      </c>
      <c r="I142" s="22" t="s">
        <v>36</v>
      </c>
      <c r="J142" s="23" t="s">
        <v>45</v>
      </c>
      <c r="K142" s="22" t="s">
        <v>63</v>
      </c>
      <c r="L142" s="24" t="s">
        <v>36</v>
      </c>
      <c r="M142" s="22" t="s">
        <v>46</v>
      </c>
      <c r="N142" s="22" t="s">
        <v>236</v>
      </c>
      <c r="O142" s="22" t="s">
        <v>141</v>
      </c>
      <c r="P142" s="24" t="s">
        <v>38</v>
      </c>
      <c r="Q142" s="24" t="s">
        <v>96</v>
      </c>
      <c r="R142" s="22">
        <v>33529.08</v>
      </c>
      <c r="S142" s="22">
        <v>33529.08</v>
      </c>
      <c r="T142" s="22">
        <v>33529.08</v>
      </c>
      <c r="U142" s="22">
        <v>33515.879999999997</v>
      </c>
      <c r="V142" s="22">
        <v>33515.879999999997</v>
      </c>
      <c r="W142" s="22">
        <v>33515.879999999997</v>
      </c>
      <c r="X142" s="22">
        <v>33515.879999999997</v>
      </c>
      <c r="Y142" s="25">
        <f t="shared" si="11"/>
        <v>99.960631189403344</v>
      </c>
      <c r="Z142" s="24">
        <v>0</v>
      </c>
      <c r="AA142" s="24" t="s">
        <v>161</v>
      </c>
      <c r="AB142" s="26">
        <v>0</v>
      </c>
      <c r="AC142" s="25">
        <v>0</v>
      </c>
      <c r="AD142" s="25">
        <v>100</v>
      </c>
      <c r="AE142" s="27" t="s">
        <v>559</v>
      </c>
      <c r="AF142" s="10"/>
    </row>
    <row r="143" spans="2:32" ht="60.75" customHeight="1">
      <c r="B143" s="10"/>
      <c r="C143" s="20" t="s">
        <v>560</v>
      </c>
      <c r="D143" s="20" t="s">
        <v>561</v>
      </c>
      <c r="E143" s="21" t="s">
        <v>106</v>
      </c>
      <c r="F143" s="21" t="s">
        <v>1</v>
      </c>
      <c r="G143" s="21" t="s">
        <v>58</v>
      </c>
      <c r="H143" s="22" t="s">
        <v>56</v>
      </c>
      <c r="I143" s="22" t="s">
        <v>36</v>
      </c>
      <c r="J143" s="23" t="s">
        <v>45</v>
      </c>
      <c r="K143" s="22" t="s">
        <v>63</v>
      </c>
      <c r="L143" s="24" t="s">
        <v>36</v>
      </c>
      <c r="M143" s="22" t="s">
        <v>46</v>
      </c>
      <c r="N143" s="22" t="s">
        <v>236</v>
      </c>
      <c r="O143" s="22" t="s">
        <v>141</v>
      </c>
      <c r="P143" s="24" t="s">
        <v>38</v>
      </c>
      <c r="Q143" s="24" t="s">
        <v>96</v>
      </c>
      <c r="R143" s="22">
        <v>11176.36</v>
      </c>
      <c r="S143" s="22">
        <v>11176.36</v>
      </c>
      <c r="T143" s="22">
        <v>11176.36</v>
      </c>
      <c r="U143" s="22">
        <v>11171.96</v>
      </c>
      <c r="V143" s="22">
        <v>11171.96</v>
      </c>
      <c r="W143" s="22">
        <v>11171.96</v>
      </c>
      <c r="X143" s="22">
        <v>11171.96</v>
      </c>
      <c r="Y143" s="25">
        <f t="shared" si="11"/>
        <v>99.960631189403344</v>
      </c>
      <c r="Z143" s="24">
        <v>0</v>
      </c>
      <c r="AA143" s="24" t="s">
        <v>161</v>
      </c>
      <c r="AB143" s="26">
        <v>0</v>
      </c>
      <c r="AC143" s="25">
        <v>0</v>
      </c>
      <c r="AD143" s="25">
        <v>100</v>
      </c>
      <c r="AE143" s="27" t="s">
        <v>562</v>
      </c>
      <c r="AF143" s="10"/>
    </row>
    <row r="144" spans="2:32" ht="60.75" customHeight="1">
      <c r="B144" s="10"/>
      <c r="C144" s="20" t="s">
        <v>563</v>
      </c>
      <c r="D144" s="20" t="s">
        <v>564</v>
      </c>
      <c r="E144" s="21" t="s">
        <v>565</v>
      </c>
      <c r="F144" s="21" t="s">
        <v>1</v>
      </c>
      <c r="G144" s="21" t="s">
        <v>115</v>
      </c>
      <c r="H144" s="22" t="s">
        <v>441</v>
      </c>
      <c r="I144" s="22" t="s">
        <v>47</v>
      </c>
      <c r="J144" s="23" t="s">
        <v>45</v>
      </c>
      <c r="K144" s="22" t="s">
        <v>63</v>
      </c>
      <c r="L144" s="24" t="s">
        <v>36</v>
      </c>
      <c r="M144" s="22" t="s">
        <v>46</v>
      </c>
      <c r="N144" s="22" t="s">
        <v>566</v>
      </c>
      <c r="O144" s="22" t="s">
        <v>37</v>
      </c>
      <c r="P144" s="24" t="s">
        <v>38</v>
      </c>
      <c r="Q144" s="24" t="s">
        <v>96</v>
      </c>
      <c r="R144" s="22">
        <v>220000</v>
      </c>
      <c r="S144" s="22">
        <v>214989.97</v>
      </c>
      <c r="T144" s="22">
        <v>214989.97</v>
      </c>
      <c r="U144" s="22">
        <v>214989.97</v>
      </c>
      <c r="V144" s="22">
        <v>214989.97</v>
      </c>
      <c r="W144" s="22">
        <v>214989.97</v>
      </c>
      <c r="X144" s="22">
        <v>214989.97</v>
      </c>
      <c r="Y144" s="25">
        <f t="shared" si="11"/>
        <v>100</v>
      </c>
      <c r="Z144" s="24">
        <v>0</v>
      </c>
      <c r="AA144" s="24" t="s">
        <v>164</v>
      </c>
      <c r="AB144" s="26">
        <v>62</v>
      </c>
      <c r="AC144" s="25">
        <v>0</v>
      </c>
      <c r="AD144" s="25">
        <v>100</v>
      </c>
      <c r="AE144" s="27" t="s">
        <v>442</v>
      </c>
      <c r="AF144" s="10"/>
    </row>
    <row r="145" spans="2:32" ht="60.75" customHeight="1">
      <c r="B145" s="10"/>
      <c r="C145" s="20" t="s">
        <v>568</v>
      </c>
      <c r="D145" s="20" t="s">
        <v>569</v>
      </c>
      <c r="E145" s="21" t="s">
        <v>570</v>
      </c>
      <c r="F145" s="21" t="s">
        <v>1</v>
      </c>
      <c r="G145" s="21" t="s">
        <v>119</v>
      </c>
      <c r="H145" s="22" t="s">
        <v>56</v>
      </c>
      <c r="I145" s="22" t="s">
        <v>36</v>
      </c>
      <c r="J145" s="23" t="s">
        <v>45</v>
      </c>
      <c r="K145" s="22" t="s">
        <v>63</v>
      </c>
      <c r="L145" s="24" t="s">
        <v>36</v>
      </c>
      <c r="M145" s="22" t="s">
        <v>46</v>
      </c>
      <c r="N145" s="22" t="s">
        <v>571</v>
      </c>
      <c r="O145" s="22" t="s">
        <v>141</v>
      </c>
      <c r="P145" s="24" t="s">
        <v>38</v>
      </c>
      <c r="Q145" s="24" t="s">
        <v>96</v>
      </c>
      <c r="R145" s="22">
        <v>673349.9</v>
      </c>
      <c r="S145" s="22">
        <v>673349.9</v>
      </c>
      <c r="T145" s="22">
        <v>673349.9</v>
      </c>
      <c r="U145" s="22">
        <v>673349.9</v>
      </c>
      <c r="V145" s="22">
        <v>673349.9</v>
      </c>
      <c r="W145" s="22">
        <v>673349.9</v>
      </c>
      <c r="X145" s="22">
        <v>657367.05000000005</v>
      </c>
      <c r="Y145" s="25">
        <f t="shared" si="11"/>
        <v>100</v>
      </c>
      <c r="Z145" s="24">
        <v>0</v>
      </c>
      <c r="AA145" s="24" t="s">
        <v>161</v>
      </c>
      <c r="AB145" s="26">
        <v>15</v>
      </c>
      <c r="AC145" s="25">
        <v>0</v>
      </c>
      <c r="AD145" s="25">
        <v>100</v>
      </c>
      <c r="AE145" s="27" t="s">
        <v>572</v>
      </c>
      <c r="AF145" s="10"/>
    </row>
    <row r="146" spans="2:32" ht="121.5" customHeight="1">
      <c r="B146" s="10"/>
      <c r="C146" s="20" t="s">
        <v>573</v>
      </c>
      <c r="D146" s="20" t="s">
        <v>574</v>
      </c>
      <c r="E146" s="21" t="s">
        <v>575</v>
      </c>
      <c r="F146" s="21" t="s">
        <v>1</v>
      </c>
      <c r="G146" s="21" t="s">
        <v>105</v>
      </c>
      <c r="H146" s="22" t="s">
        <v>152</v>
      </c>
      <c r="I146" s="22" t="s">
        <v>35</v>
      </c>
      <c r="J146" s="23" t="s">
        <v>45</v>
      </c>
      <c r="K146" s="22" t="s">
        <v>63</v>
      </c>
      <c r="L146" s="24" t="s">
        <v>36</v>
      </c>
      <c r="M146" s="22" t="s">
        <v>46</v>
      </c>
      <c r="N146" s="22" t="s">
        <v>195</v>
      </c>
      <c r="O146" s="22" t="s">
        <v>59</v>
      </c>
      <c r="P146" s="24" t="s">
        <v>38</v>
      </c>
      <c r="Q146" s="24" t="s">
        <v>57</v>
      </c>
      <c r="R146" s="22">
        <v>139079.94</v>
      </c>
      <c r="S146" s="22"/>
      <c r="T146" s="22"/>
      <c r="U146" s="22"/>
      <c r="V146" s="22"/>
      <c r="W146" s="22"/>
      <c r="X146" s="22"/>
      <c r="Y146" s="25">
        <f t="shared" ref="Y146" si="12">IF(ISERROR(W146/S146),0,((W146/S146)*100))</f>
        <v>0</v>
      </c>
      <c r="Z146" s="24"/>
      <c r="AA146" s="24" t="s">
        <v>97</v>
      </c>
      <c r="AB146" s="26">
        <v>50</v>
      </c>
      <c r="AC146" s="25">
        <v>0</v>
      </c>
      <c r="AD146" s="25"/>
      <c r="AE146" s="27" t="s">
        <v>175</v>
      </c>
      <c r="AF146" s="10"/>
    </row>
    <row r="147" spans="2:32" ht="135" customHeight="1">
      <c r="B147" s="10"/>
      <c r="C147" s="20" t="s">
        <v>576</v>
      </c>
      <c r="D147" s="20" t="s">
        <v>577</v>
      </c>
      <c r="E147" s="21" t="s">
        <v>578</v>
      </c>
      <c r="F147" s="21" t="s">
        <v>1</v>
      </c>
      <c r="G147" s="21" t="s">
        <v>40</v>
      </c>
      <c r="H147" s="22" t="s">
        <v>56</v>
      </c>
      <c r="I147" s="22" t="s">
        <v>36</v>
      </c>
      <c r="J147" s="23" t="s">
        <v>45</v>
      </c>
      <c r="K147" s="22" t="s">
        <v>63</v>
      </c>
      <c r="L147" s="24" t="s">
        <v>36</v>
      </c>
      <c r="M147" s="22" t="s">
        <v>46</v>
      </c>
      <c r="N147" s="22" t="s">
        <v>158</v>
      </c>
      <c r="O147" s="22" t="s">
        <v>102</v>
      </c>
      <c r="P147" s="24" t="s">
        <v>38</v>
      </c>
      <c r="Q147" s="24" t="s">
        <v>96</v>
      </c>
      <c r="R147" s="22">
        <v>664854.81999999995</v>
      </c>
      <c r="S147" s="22">
        <v>664855</v>
      </c>
      <c r="T147" s="22">
        <v>664855</v>
      </c>
      <c r="U147" s="22">
        <v>664855</v>
      </c>
      <c r="V147" s="22">
        <v>664855</v>
      </c>
      <c r="W147" s="22">
        <v>664855</v>
      </c>
      <c r="X147" s="22">
        <v>664855</v>
      </c>
      <c r="Y147" s="25">
        <f t="shared" ref="Y147:Y149" si="13">IF(ISERROR(W147/S147),0,((W147/S147)*100))</f>
        <v>100</v>
      </c>
      <c r="Z147" s="24">
        <v>0</v>
      </c>
      <c r="AA147" s="24" t="s">
        <v>97</v>
      </c>
      <c r="AB147" s="26">
        <v>100</v>
      </c>
      <c r="AC147" s="25">
        <v>0</v>
      </c>
      <c r="AD147" s="25">
        <v>100</v>
      </c>
      <c r="AE147" s="27" t="s">
        <v>579</v>
      </c>
      <c r="AF147" s="10"/>
    </row>
    <row r="148" spans="2:32" ht="60.75" customHeight="1">
      <c r="B148" s="10"/>
      <c r="C148" s="20" t="s">
        <v>580</v>
      </c>
      <c r="D148" s="20" t="s">
        <v>581</v>
      </c>
      <c r="E148" s="21" t="s">
        <v>582</v>
      </c>
      <c r="F148" s="21" t="s">
        <v>1</v>
      </c>
      <c r="G148" s="21" t="s">
        <v>48</v>
      </c>
      <c r="H148" s="22" t="s">
        <v>49</v>
      </c>
      <c r="I148" s="22" t="s">
        <v>35</v>
      </c>
      <c r="J148" s="23" t="s">
        <v>45</v>
      </c>
      <c r="K148" s="22" t="s">
        <v>63</v>
      </c>
      <c r="L148" s="24" t="s">
        <v>36</v>
      </c>
      <c r="M148" s="22" t="s">
        <v>46</v>
      </c>
      <c r="N148" s="22" t="s">
        <v>179</v>
      </c>
      <c r="O148" s="22" t="s">
        <v>59</v>
      </c>
      <c r="P148" s="24" t="s">
        <v>38</v>
      </c>
      <c r="Q148" s="24" t="s">
        <v>96</v>
      </c>
      <c r="R148" s="22">
        <v>575361.02</v>
      </c>
      <c r="S148" s="22">
        <v>575361.02</v>
      </c>
      <c r="T148" s="22">
        <v>575361.02</v>
      </c>
      <c r="U148" s="22">
        <v>575361.02</v>
      </c>
      <c r="V148" s="22">
        <v>575361.02</v>
      </c>
      <c r="W148" s="22">
        <v>575361.02</v>
      </c>
      <c r="X148" s="22">
        <v>575361.02</v>
      </c>
      <c r="Y148" s="25">
        <f t="shared" si="13"/>
        <v>100</v>
      </c>
      <c r="Z148" s="24">
        <v>0</v>
      </c>
      <c r="AA148" s="24" t="s">
        <v>97</v>
      </c>
      <c r="AB148" s="26">
        <v>80</v>
      </c>
      <c r="AC148" s="25">
        <v>0</v>
      </c>
      <c r="AD148" s="25">
        <v>100</v>
      </c>
      <c r="AE148" s="27" t="s">
        <v>103</v>
      </c>
      <c r="AF148" s="10"/>
    </row>
    <row r="149" spans="2:32" ht="67.5" customHeight="1">
      <c r="B149" s="10"/>
      <c r="C149" s="20" t="s">
        <v>583</v>
      </c>
      <c r="D149" s="20" t="s">
        <v>584</v>
      </c>
      <c r="E149" s="21" t="s">
        <v>585</v>
      </c>
      <c r="F149" s="21" t="s">
        <v>1</v>
      </c>
      <c r="G149" s="21" t="s">
        <v>115</v>
      </c>
      <c r="H149" s="22" t="s">
        <v>586</v>
      </c>
      <c r="I149" s="22" t="s">
        <v>47</v>
      </c>
      <c r="J149" s="23" t="s">
        <v>45</v>
      </c>
      <c r="K149" s="22" t="s">
        <v>63</v>
      </c>
      <c r="L149" s="24" t="s">
        <v>36</v>
      </c>
      <c r="M149" s="22" t="s">
        <v>46</v>
      </c>
      <c r="N149" s="22" t="s">
        <v>411</v>
      </c>
      <c r="O149" s="22" t="s">
        <v>59</v>
      </c>
      <c r="P149" s="24" t="s">
        <v>38</v>
      </c>
      <c r="Q149" s="24" t="s">
        <v>96</v>
      </c>
      <c r="R149" s="22">
        <v>503513.71</v>
      </c>
      <c r="S149" s="22">
        <v>503513.71</v>
      </c>
      <c r="T149" s="22">
        <v>503513.71</v>
      </c>
      <c r="U149" s="22">
        <v>503513.71</v>
      </c>
      <c r="V149" s="22">
        <v>503513.71</v>
      </c>
      <c r="W149" s="22">
        <v>503513.71</v>
      </c>
      <c r="X149" s="22">
        <v>503513.71</v>
      </c>
      <c r="Y149" s="25">
        <f t="shared" si="13"/>
        <v>100</v>
      </c>
      <c r="Z149" s="24">
        <v>0</v>
      </c>
      <c r="AA149" s="24" t="s">
        <v>164</v>
      </c>
      <c r="AB149" s="26">
        <v>406</v>
      </c>
      <c r="AC149" s="25">
        <v>0</v>
      </c>
      <c r="AD149" s="25">
        <v>100</v>
      </c>
      <c r="AE149" s="27" t="s">
        <v>587</v>
      </c>
      <c r="AF149" s="10"/>
    </row>
    <row r="150" spans="2:32" ht="135" customHeight="1">
      <c r="B150" s="10"/>
      <c r="C150" s="20" t="s">
        <v>588</v>
      </c>
      <c r="D150" s="20" t="s">
        <v>589</v>
      </c>
      <c r="E150" s="21" t="s">
        <v>590</v>
      </c>
      <c r="F150" s="21" t="s">
        <v>1</v>
      </c>
      <c r="G150" s="21" t="s">
        <v>43</v>
      </c>
      <c r="H150" s="22" t="s">
        <v>43</v>
      </c>
      <c r="I150" s="22" t="s">
        <v>35</v>
      </c>
      <c r="J150" s="23" t="s">
        <v>45</v>
      </c>
      <c r="K150" s="22" t="s">
        <v>63</v>
      </c>
      <c r="L150" s="24" t="s">
        <v>36</v>
      </c>
      <c r="M150" s="22" t="s">
        <v>46</v>
      </c>
      <c r="N150" s="22" t="s">
        <v>567</v>
      </c>
      <c r="O150" s="22" t="s">
        <v>59</v>
      </c>
      <c r="P150" s="24" t="s">
        <v>38</v>
      </c>
      <c r="Q150" s="24" t="s">
        <v>57</v>
      </c>
      <c r="R150" s="22">
        <v>320510</v>
      </c>
      <c r="S150" s="22"/>
      <c r="T150" s="22"/>
      <c r="U150" s="22"/>
      <c r="V150" s="22"/>
      <c r="W150" s="22"/>
      <c r="X150" s="22"/>
      <c r="Y150" s="25">
        <f t="shared" ref="Y150:Y154" si="14">IF(ISERROR(W150/S150),0,((W150/S150)*100))</f>
        <v>0</v>
      </c>
      <c r="Z150" s="24"/>
      <c r="AA150" s="24" t="s">
        <v>97</v>
      </c>
      <c r="AB150" s="26">
        <v>90</v>
      </c>
      <c r="AC150" s="25">
        <v>0</v>
      </c>
      <c r="AD150" s="25"/>
      <c r="AE150" s="27" t="s">
        <v>591</v>
      </c>
      <c r="AF150" s="10"/>
    </row>
    <row r="151" spans="2:32" ht="135" customHeight="1">
      <c r="B151" s="10"/>
      <c r="C151" s="20" t="s">
        <v>592</v>
      </c>
      <c r="D151" s="20" t="s">
        <v>593</v>
      </c>
      <c r="E151" s="21" t="s">
        <v>594</v>
      </c>
      <c r="F151" s="21" t="s">
        <v>1</v>
      </c>
      <c r="G151" s="21" t="s">
        <v>43</v>
      </c>
      <c r="H151" s="22" t="s">
        <v>43</v>
      </c>
      <c r="I151" s="22" t="s">
        <v>35</v>
      </c>
      <c r="J151" s="23" t="s">
        <v>45</v>
      </c>
      <c r="K151" s="22" t="s">
        <v>63</v>
      </c>
      <c r="L151" s="24" t="s">
        <v>36</v>
      </c>
      <c r="M151" s="22" t="s">
        <v>46</v>
      </c>
      <c r="N151" s="22" t="s">
        <v>567</v>
      </c>
      <c r="O151" s="22" t="s">
        <v>59</v>
      </c>
      <c r="P151" s="24" t="s">
        <v>38</v>
      </c>
      <c r="Q151" s="24" t="s">
        <v>57</v>
      </c>
      <c r="R151" s="22">
        <v>4908475</v>
      </c>
      <c r="S151" s="22"/>
      <c r="T151" s="22"/>
      <c r="U151" s="22"/>
      <c r="V151" s="22"/>
      <c r="W151" s="22"/>
      <c r="X151" s="22"/>
      <c r="Y151" s="25">
        <f t="shared" si="14"/>
        <v>0</v>
      </c>
      <c r="Z151" s="24"/>
      <c r="AA151" s="24" t="s">
        <v>97</v>
      </c>
      <c r="AB151" s="26">
        <v>75000</v>
      </c>
      <c r="AC151" s="25">
        <v>0</v>
      </c>
      <c r="AD151" s="25"/>
      <c r="AE151" s="27" t="s">
        <v>591</v>
      </c>
      <c r="AF151" s="10"/>
    </row>
    <row r="152" spans="2:32" ht="60.75" customHeight="1">
      <c r="B152" s="10"/>
      <c r="C152" s="20" t="s">
        <v>595</v>
      </c>
      <c r="D152" s="20" t="s">
        <v>596</v>
      </c>
      <c r="E152" s="21" t="s">
        <v>585</v>
      </c>
      <c r="F152" s="21" t="s">
        <v>1</v>
      </c>
      <c r="G152" s="21" t="s">
        <v>115</v>
      </c>
      <c r="H152" s="22" t="s">
        <v>426</v>
      </c>
      <c r="I152" s="22" t="s">
        <v>47</v>
      </c>
      <c r="J152" s="23" t="s">
        <v>45</v>
      </c>
      <c r="K152" s="22" t="s">
        <v>63</v>
      </c>
      <c r="L152" s="24" t="s">
        <v>36</v>
      </c>
      <c r="M152" s="22" t="s">
        <v>46</v>
      </c>
      <c r="N152" s="22" t="s">
        <v>411</v>
      </c>
      <c r="O152" s="22" t="s">
        <v>141</v>
      </c>
      <c r="P152" s="24" t="s">
        <v>38</v>
      </c>
      <c r="Q152" s="24" t="s">
        <v>96</v>
      </c>
      <c r="R152" s="22">
        <v>37078.800000000003</v>
      </c>
      <c r="S152" s="22">
        <v>37078.800000000003</v>
      </c>
      <c r="T152" s="22">
        <v>37078.800000000003</v>
      </c>
      <c r="U152" s="22">
        <v>37078.800000000003</v>
      </c>
      <c r="V152" s="22">
        <v>37078.800000000003</v>
      </c>
      <c r="W152" s="22">
        <v>37078.800000000003</v>
      </c>
      <c r="X152" s="22">
        <v>37078.800000000003</v>
      </c>
      <c r="Y152" s="25">
        <f t="shared" si="14"/>
        <v>100</v>
      </c>
      <c r="Z152" s="24">
        <v>0</v>
      </c>
      <c r="AA152" s="24" t="s">
        <v>164</v>
      </c>
      <c r="AB152" s="26">
        <v>2</v>
      </c>
      <c r="AC152" s="25">
        <v>0</v>
      </c>
      <c r="AD152" s="25">
        <v>100</v>
      </c>
      <c r="AE152" s="27" t="s">
        <v>597</v>
      </c>
      <c r="AF152" s="10"/>
    </row>
    <row r="153" spans="2:32" ht="135" customHeight="1">
      <c r="B153" s="10"/>
      <c r="C153" s="20" t="s">
        <v>598</v>
      </c>
      <c r="D153" s="20" t="s">
        <v>599</v>
      </c>
      <c r="E153" s="21" t="s">
        <v>600</v>
      </c>
      <c r="F153" s="21" t="s">
        <v>1</v>
      </c>
      <c r="G153" s="21" t="s">
        <v>43</v>
      </c>
      <c r="H153" s="22" t="s">
        <v>43</v>
      </c>
      <c r="I153" s="22" t="s">
        <v>35</v>
      </c>
      <c r="J153" s="23" t="s">
        <v>45</v>
      </c>
      <c r="K153" s="22" t="s">
        <v>63</v>
      </c>
      <c r="L153" s="24" t="s">
        <v>36</v>
      </c>
      <c r="M153" s="22" t="s">
        <v>46</v>
      </c>
      <c r="N153" s="22" t="s">
        <v>567</v>
      </c>
      <c r="O153" s="22" t="s">
        <v>59</v>
      </c>
      <c r="P153" s="24" t="s">
        <v>38</v>
      </c>
      <c r="Q153" s="24" t="s">
        <v>57</v>
      </c>
      <c r="R153" s="22">
        <v>850590</v>
      </c>
      <c r="S153" s="22"/>
      <c r="T153" s="22"/>
      <c r="U153" s="22"/>
      <c r="V153" s="22"/>
      <c r="W153" s="22"/>
      <c r="X153" s="22"/>
      <c r="Y153" s="25">
        <f t="shared" si="14"/>
        <v>0</v>
      </c>
      <c r="Z153" s="24"/>
      <c r="AA153" s="24" t="s">
        <v>97</v>
      </c>
      <c r="AB153" s="26">
        <v>200</v>
      </c>
      <c r="AC153" s="25">
        <v>0</v>
      </c>
      <c r="AD153" s="25"/>
      <c r="AE153" s="27" t="s">
        <v>591</v>
      </c>
      <c r="AF153" s="10"/>
    </row>
    <row r="154" spans="2:32" ht="135" customHeight="1">
      <c r="B154" s="10"/>
      <c r="C154" s="20" t="s">
        <v>601</v>
      </c>
      <c r="D154" s="20" t="s">
        <v>602</v>
      </c>
      <c r="E154" s="21" t="s">
        <v>603</v>
      </c>
      <c r="F154" s="21" t="s">
        <v>1</v>
      </c>
      <c r="G154" s="21" t="s">
        <v>43</v>
      </c>
      <c r="H154" s="22" t="s">
        <v>43</v>
      </c>
      <c r="I154" s="22" t="s">
        <v>35</v>
      </c>
      <c r="J154" s="23" t="s">
        <v>45</v>
      </c>
      <c r="K154" s="22" t="s">
        <v>63</v>
      </c>
      <c r="L154" s="24" t="s">
        <v>36</v>
      </c>
      <c r="M154" s="22" t="s">
        <v>46</v>
      </c>
      <c r="N154" s="22" t="s">
        <v>567</v>
      </c>
      <c r="O154" s="22" t="s">
        <v>59</v>
      </c>
      <c r="P154" s="24" t="s">
        <v>38</v>
      </c>
      <c r="Q154" s="24" t="s">
        <v>57</v>
      </c>
      <c r="R154" s="22">
        <v>1661150</v>
      </c>
      <c r="S154" s="22"/>
      <c r="T154" s="22"/>
      <c r="U154" s="22"/>
      <c r="V154" s="22"/>
      <c r="W154" s="22"/>
      <c r="X154" s="22"/>
      <c r="Y154" s="25">
        <f t="shared" si="14"/>
        <v>0</v>
      </c>
      <c r="Z154" s="24"/>
      <c r="AA154" s="24" t="s">
        <v>97</v>
      </c>
      <c r="AB154" s="26">
        <v>260</v>
      </c>
      <c r="AC154" s="25">
        <v>0</v>
      </c>
      <c r="AD154" s="25"/>
      <c r="AE154" s="27" t="s">
        <v>591</v>
      </c>
      <c r="AF154" s="10"/>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2016-04-26T14:09:43Z</cp:lastPrinted>
  <dcterms:created xsi:type="dcterms:W3CDTF">2009-03-25T01:44:41Z</dcterms:created>
  <dcterms:modified xsi:type="dcterms:W3CDTF">2016-04-27T16:58:51Z</dcterms:modified>
</cp:coreProperties>
</file>